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1" sheetId="1" r:id="rId1"/>
  </sheets>
  <definedNames>
    <definedName name="_xlnm._FilterDatabase" localSheetId="0" hidden="1">'Cuadro 11'!$Q$1:$Q$2250</definedName>
    <definedName name="_xlnm.Print_Titles" localSheetId="0">'Cuadro 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27" i="1" l="1"/>
  <c r="A1727" i="1"/>
  <c r="R1726" i="1"/>
  <c r="A1128" i="1"/>
  <c r="R1128" i="1"/>
  <c r="R308" i="1"/>
  <c r="A308" i="1"/>
  <c r="A320" i="1"/>
  <c r="R320" i="1"/>
  <c r="A2187" i="1"/>
  <c r="R2187" i="1"/>
  <c r="A2248" i="1" l="1"/>
  <c r="R2246" i="1"/>
  <c r="A2246" i="1"/>
  <c r="R2241" i="1"/>
  <c r="A2241" i="1"/>
  <c r="R2239" i="1"/>
  <c r="A2239" i="1"/>
  <c r="R2231" i="1"/>
  <c r="A2231" i="1"/>
  <c r="R2229" i="1"/>
  <c r="A2229" i="1"/>
  <c r="R2227" i="1"/>
  <c r="A2227" i="1"/>
  <c r="R2222" i="1"/>
  <c r="A2222" i="1"/>
  <c r="R2220" i="1"/>
  <c r="A2220" i="1"/>
  <c r="R2212" i="1"/>
  <c r="A2212" i="1"/>
  <c r="R2210" i="1"/>
  <c r="A2210" i="1"/>
  <c r="R2206" i="1"/>
  <c r="A2206" i="1"/>
  <c r="R2201" i="1"/>
  <c r="A2201" i="1"/>
  <c r="R2199" i="1"/>
  <c r="A2199" i="1"/>
  <c r="R2191" i="1"/>
  <c r="A2191" i="1"/>
  <c r="R2189" i="1"/>
  <c r="A2189" i="1"/>
  <c r="R2182" i="1"/>
  <c r="A2182" i="1"/>
  <c r="R2180" i="1"/>
  <c r="A2180" i="1"/>
  <c r="R2172" i="1"/>
  <c r="A2172" i="1"/>
  <c r="R2170" i="1"/>
  <c r="A2170" i="1"/>
  <c r="R2168" i="1"/>
  <c r="A2168" i="1"/>
  <c r="R2163" i="1"/>
  <c r="A2163" i="1"/>
  <c r="R2161" i="1"/>
  <c r="A2161" i="1"/>
  <c r="R2152" i="1"/>
  <c r="A2152" i="1"/>
  <c r="R2150" i="1"/>
  <c r="A2150" i="1"/>
  <c r="R2208" i="1"/>
  <c r="A2208" i="1"/>
  <c r="R2207" i="1"/>
  <c r="R2146" i="1"/>
  <c r="A2146" i="1"/>
  <c r="R2141" i="1"/>
  <c r="A2141" i="1"/>
  <c r="R2139" i="1"/>
  <c r="A2139" i="1"/>
  <c r="R2131" i="1"/>
  <c r="A2131" i="1"/>
  <c r="R2129" i="1"/>
  <c r="A2129" i="1"/>
  <c r="R2127" i="1"/>
  <c r="A2127" i="1"/>
  <c r="R2122" i="1"/>
  <c r="A2122" i="1"/>
  <c r="R2120" i="1"/>
  <c r="A2120" i="1"/>
  <c r="R2111" i="1"/>
  <c r="A2111" i="1"/>
  <c r="R2109" i="1"/>
  <c r="A2109" i="1"/>
  <c r="R2148" i="1"/>
  <c r="A2148" i="1"/>
  <c r="R2147" i="1"/>
  <c r="R2107" i="1"/>
  <c r="A2107" i="1"/>
  <c r="R2102" i="1"/>
  <c r="A2102" i="1"/>
  <c r="R2100" i="1"/>
  <c r="A2100" i="1"/>
  <c r="R2091" i="1"/>
  <c r="A2091" i="1"/>
  <c r="R2089" i="1"/>
  <c r="A2089" i="1"/>
  <c r="R2087" i="1"/>
  <c r="A2087" i="1"/>
  <c r="R2080" i="1"/>
  <c r="A2080" i="1"/>
  <c r="R2078" i="1"/>
  <c r="A2078" i="1"/>
  <c r="R2069" i="1"/>
  <c r="A2069" i="1"/>
  <c r="R2067" i="1"/>
  <c r="A2067" i="1"/>
  <c r="R2085" i="1"/>
  <c r="A2085" i="1"/>
  <c r="R2065" i="1"/>
  <c r="A2065" i="1"/>
  <c r="R2063" i="1"/>
  <c r="A2063" i="1"/>
  <c r="R2061" i="1"/>
  <c r="A2061" i="1"/>
  <c r="R2059" i="1"/>
  <c r="A2059" i="1"/>
  <c r="R2054" i="1"/>
  <c r="A2054" i="1"/>
  <c r="R2052" i="1"/>
  <c r="A2052" i="1"/>
  <c r="R2046" i="1"/>
  <c r="A2046" i="1"/>
  <c r="R2044" i="1"/>
  <c r="A2044" i="1"/>
  <c r="R2042" i="1"/>
  <c r="A2042" i="1"/>
  <c r="R2037" i="1"/>
  <c r="A2037" i="1"/>
  <c r="R2035" i="1"/>
  <c r="A2035" i="1"/>
  <c r="R2029" i="1"/>
  <c r="R2030" i="1"/>
  <c r="A2030" i="1"/>
  <c r="R2024" i="1"/>
  <c r="A2024" i="1"/>
  <c r="R2022" i="1"/>
  <c r="A2022" i="1"/>
  <c r="R2020" i="1"/>
  <c r="A2020" i="1"/>
  <c r="R2015" i="1"/>
  <c r="A2015" i="1"/>
  <c r="R2013" i="1"/>
  <c r="A2013" i="1"/>
  <c r="R2005" i="1"/>
  <c r="A2005" i="1"/>
  <c r="R2003" i="1"/>
  <c r="A2003" i="1"/>
  <c r="R2001" i="1"/>
  <c r="A2001" i="1"/>
  <c r="R1999" i="1"/>
  <c r="A1999" i="1"/>
  <c r="R1997" i="1"/>
  <c r="A1997" i="1"/>
  <c r="R1992" i="1"/>
  <c r="A1992" i="1"/>
  <c r="R1990" i="1"/>
  <c r="A1990" i="1"/>
  <c r="R1968" i="1"/>
  <c r="A1968" i="1"/>
  <c r="R1967" i="1"/>
  <c r="R1988" i="1"/>
  <c r="A1988" i="1"/>
  <c r="R1983" i="1"/>
  <c r="A1983" i="1"/>
  <c r="R1981" i="1"/>
  <c r="A1981" i="1"/>
  <c r="R1972" i="1"/>
  <c r="A1972" i="1"/>
  <c r="R1970" i="1"/>
  <c r="A1970" i="1"/>
  <c r="R1966" i="1"/>
  <c r="A1966" i="1"/>
  <c r="R1961" i="1"/>
  <c r="A1961" i="1"/>
  <c r="R1959" i="1"/>
  <c r="A1959" i="1"/>
  <c r="R1950" i="1"/>
  <c r="A1950" i="1"/>
  <c r="R1948" i="1"/>
  <c r="A1948" i="1"/>
  <c r="R1946" i="1"/>
  <c r="A1946" i="1"/>
  <c r="R1944" i="1"/>
  <c r="A1944" i="1"/>
  <c r="R1939" i="1"/>
  <c r="A1939" i="1"/>
  <c r="R1937" i="1"/>
  <c r="A1937" i="1"/>
  <c r="R1929" i="1"/>
  <c r="A1929" i="1"/>
  <c r="R1927" i="1"/>
  <c r="A1927" i="1"/>
  <c r="R1925" i="1"/>
  <c r="A1925" i="1"/>
  <c r="R1920" i="1"/>
  <c r="A1920" i="1"/>
  <c r="R1918" i="1"/>
  <c r="A1918" i="1"/>
  <c r="R1910" i="1"/>
  <c r="A1910" i="1"/>
  <c r="R1908" i="1"/>
  <c r="A1908" i="1"/>
  <c r="R1906" i="1"/>
  <c r="A1906" i="1"/>
  <c r="R1905" i="1"/>
  <c r="R1904" i="1"/>
  <c r="A1904" i="1"/>
  <c r="R1899" i="1"/>
  <c r="A1899" i="1"/>
  <c r="R1897" i="1"/>
  <c r="A1897" i="1"/>
  <c r="R1889" i="1"/>
  <c r="A1889" i="1"/>
  <c r="R1887" i="1"/>
  <c r="A1887" i="1"/>
  <c r="R1885" i="1"/>
  <c r="A1885" i="1"/>
  <c r="R1880" i="1"/>
  <c r="A1880" i="1"/>
  <c r="R1878" i="1"/>
  <c r="A1878" i="1"/>
  <c r="R1870" i="1"/>
  <c r="A1870" i="1"/>
  <c r="R1868" i="1"/>
  <c r="A1868" i="1"/>
  <c r="R1846" i="1"/>
  <c r="A1846" i="1"/>
  <c r="R1845" i="1"/>
  <c r="R1866" i="1"/>
  <c r="A1866" i="1"/>
  <c r="R1861" i="1"/>
  <c r="A1861" i="1"/>
  <c r="R1859" i="1"/>
  <c r="A1859" i="1"/>
  <c r="R1850" i="1"/>
  <c r="A1850" i="1"/>
  <c r="R1848" i="1"/>
  <c r="A1848" i="1"/>
  <c r="R1844" i="1"/>
  <c r="A1844" i="1"/>
  <c r="R1839" i="1"/>
  <c r="A1839" i="1"/>
  <c r="R1837" i="1"/>
  <c r="A1837" i="1"/>
  <c r="R1829" i="1"/>
  <c r="A1829" i="1"/>
  <c r="R1827" i="1"/>
  <c r="A1827" i="1"/>
  <c r="R1825" i="1"/>
  <c r="A1825" i="1"/>
  <c r="R1820" i="1"/>
  <c r="A1820" i="1"/>
  <c r="R1818" i="1"/>
  <c r="A1818" i="1"/>
  <c r="R1809" i="1"/>
  <c r="A1809" i="1"/>
  <c r="R1807" i="1"/>
  <c r="A1807" i="1"/>
  <c r="R1805" i="1"/>
  <c r="A1805" i="1"/>
  <c r="R1800" i="1"/>
  <c r="A1800" i="1"/>
  <c r="R1798" i="1"/>
  <c r="A1798" i="1"/>
  <c r="R1789" i="1"/>
  <c r="A1789" i="1"/>
  <c r="R1787" i="1"/>
  <c r="A1787" i="1"/>
  <c r="R1785" i="1"/>
  <c r="A1785" i="1"/>
  <c r="R1783" i="1"/>
  <c r="A1783" i="1"/>
  <c r="R1778" i="1"/>
  <c r="A1778" i="1"/>
  <c r="R1776" i="1"/>
  <c r="A1776" i="1"/>
  <c r="R1768" i="1"/>
  <c r="A1768" i="1"/>
  <c r="R1766" i="1"/>
  <c r="A1766" i="1"/>
  <c r="R1764" i="1"/>
  <c r="A1764" i="1"/>
  <c r="R1759" i="1"/>
  <c r="A1759" i="1"/>
  <c r="R1757" i="1"/>
  <c r="A1757" i="1"/>
  <c r="R1749" i="1"/>
  <c r="A1749" i="1"/>
  <c r="R1747" i="1"/>
  <c r="A1747" i="1"/>
  <c r="R1745" i="1"/>
  <c r="A1745" i="1"/>
  <c r="R1740" i="1"/>
  <c r="A1740" i="1"/>
  <c r="R1738" i="1"/>
  <c r="A1738" i="1"/>
  <c r="R1731" i="1"/>
  <c r="A1731" i="1"/>
  <c r="R1729" i="1"/>
  <c r="A1729" i="1"/>
  <c r="R1725" i="1"/>
  <c r="A1725" i="1"/>
  <c r="R1720" i="1"/>
  <c r="A1720" i="1"/>
  <c r="R1718" i="1"/>
  <c r="A1718" i="1"/>
  <c r="R1710" i="1"/>
  <c r="A1710" i="1"/>
  <c r="R1708" i="1"/>
  <c r="A1708" i="1"/>
  <c r="R1706" i="1"/>
  <c r="A1706" i="1"/>
  <c r="R1701" i="1"/>
  <c r="A1701" i="1"/>
  <c r="R1699" i="1"/>
  <c r="A1699" i="1"/>
  <c r="R1690" i="1"/>
  <c r="A1690" i="1"/>
  <c r="R1688" i="1"/>
  <c r="A1688" i="1"/>
  <c r="R1686" i="1"/>
  <c r="A1686" i="1"/>
  <c r="R1681" i="1"/>
  <c r="A1681" i="1"/>
  <c r="R1679" i="1"/>
  <c r="A1679" i="1"/>
  <c r="R1671" i="1"/>
  <c r="A1671" i="1"/>
  <c r="R1669" i="1"/>
  <c r="A1669" i="1"/>
  <c r="R1667" i="1"/>
  <c r="A1667" i="1"/>
  <c r="R1666" i="1"/>
  <c r="R1665" i="1"/>
  <c r="A1665" i="1"/>
  <c r="R1660" i="1"/>
  <c r="A1660" i="1"/>
  <c r="R1658" i="1"/>
  <c r="A1658" i="1"/>
  <c r="R1649" i="1"/>
  <c r="A1649" i="1"/>
  <c r="R1647" i="1"/>
  <c r="A1647" i="1"/>
  <c r="R1640" i="1"/>
  <c r="A1640" i="1"/>
  <c r="R1638" i="1"/>
  <c r="A1638" i="1"/>
  <c r="R1629" i="1"/>
  <c r="A1629" i="1"/>
  <c r="R1627" i="1"/>
  <c r="A1627" i="1"/>
  <c r="R1625" i="1"/>
  <c r="A1625" i="1"/>
  <c r="R1623" i="1"/>
  <c r="A1623" i="1"/>
  <c r="R1618" i="1"/>
  <c r="A1618" i="1"/>
  <c r="R1616" i="1"/>
  <c r="A1616" i="1"/>
  <c r="R1605" i="1"/>
  <c r="A1605" i="1"/>
  <c r="R1603" i="1"/>
  <c r="A1603" i="1"/>
  <c r="R1601" i="1"/>
  <c r="A1601" i="1"/>
  <c r="R1596" i="1"/>
  <c r="A1596" i="1"/>
  <c r="R1594" i="1"/>
  <c r="A1594" i="1"/>
  <c r="R1585" i="1"/>
  <c r="A1585" i="1"/>
  <c r="R1583" i="1"/>
  <c r="A1583" i="1"/>
  <c r="R1611" i="1"/>
  <c r="A1611" i="1"/>
  <c r="R1610" i="1"/>
  <c r="R1581" i="1"/>
  <c r="A1581" i="1"/>
  <c r="R1576" i="1"/>
  <c r="A1576" i="1"/>
  <c r="R1574" i="1"/>
  <c r="A1574" i="1"/>
  <c r="R1565" i="1"/>
  <c r="A1565" i="1"/>
  <c r="R1563" i="1"/>
  <c r="A1563" i="1"/>
  <c r="R1561" i="1"/>
  <c r="A1561" i="1"/>
  <c r="R1556" i="1"/>
  <c r="A1556" i="1"/>
  <c r="R1554" i="1"/>
  <c r="A1554" i="1"/>
  <c r="R1542" i="1"/>
  <c r="A1542" i="1"/>
  <c r="R1549" i="1"/>
  <c r="A1549" i="1"/>
  <c r="R1548" i="1"/>
  <c r="R1540" i="1"/>
  <c r="A1540" i="1"/>
  <c r="R1535" i="1"/>
  <c r="A1535" i="1"/>
  <c r="R1533" i="1"/>
  <c r="A1533" i="1"/>
  <c r="R1524" i="1"/>
  <c r="A1524" i="1"/>
  <c r="R1522" i="1"/>
  <c r="A1522" i="1"/>
  <c r="R1520" i="1"/>
  <c r="A1520" i="1"/>
  <c r="R1515" i="1"/>
  <c r="A1515" i="1"/>
  <c r="R1513" i="1"/>
  <c r="A1513" i="1"/>
  <c r="R1505" i="1"/>
  <c r="A1505" i="1"/>
  <c r="R1503" i="1"/>
  <c r="A1503" i="1"/>
  <c r="R1489" i="1"/>
  <c r="A1489" i="1"/>
  <c r="R1488" i="1"/>
  <c r="R1501" i="1"/>
  <c r="A1501" i="1"/>
  <c r="R1496" i="1"/>
  <c r="A1496" i="1"/>
  <c r="R1494" i="1"/>
  <c r="A1494" i="1"/>
  <c r="R1482" i="1"/>
  <c r="A1482" i="1"/>
  <c r="R1480" i="1"/>
  <c r="A1480" i="1"/>
  <c r="R1478" i="1"/>
  <c r="A1478" i="1"/>
  <c r="R1473" i="1"/>
  <c r="A1473" i="1"/>
  <c r="R1471" i="1"/>
  <c r="A1471" i="1"/>
  <c r="R1462" i="1"/>
  <c r="A1462" i="1"/>
  <c r="R1460" i="1"/>
  <c r="A1460" i="1"/>
  <c r="R1458" i="1"/>
  <c r="A1458" i="1"/>
  <c r="R1456" i="1"/>
  <c r="A1456" i="1"/>
  <c r="R1451" i="1"/>
  <c r="A1451" i="1"/>
  <c r="R1449" i="1"/>
  <c r="A1449" i="1"/>
  <c r="R1441" i="1"/>
  <c r="A1441" i="1"/>
  <c r="R1439" i="1"/>
  <c r="A1439" i="1"/>
  <c r="R1437" i="1"/>
  <c r="A1437" i="1"/>
  <c r="R1432" i="1"/>
  <c r="A1432" i="1"/>
  <c r="R1428" i="1"/>
  <c r="A1428" i="1"/>
  <c r="R1420" i="1"/>
  <c r="A1420" i="1"/>
  <c r="R1418" i="1"/>
  <c r="A1418" i="1"/>
  <c r="R1430" i="1"/>
  <c r="A1430" i="1"/>
  <c r="R1429" i="1"/>
  <c r="R1416" i="1"/>
  <c r="A1416" i="1"/>
  <c r="R1411" i="1"/>
  <c r="A1411" i="1"/>
  <c r="R1409" i="1"/>
  <c r="A1409" i="1"/>
  <c r="R1401" i="1"/>
  <c r="A1401" i="1"/>
  <c r="R1399" i="1"/>
  <c r="A1399" i="1"/>
  <c r="R1397" i="1"/>
  <c r="A1397" i="1"/>
  <c r="R1392" i="1"/>
  <c r="A1392" i="1"/>
  <c r="R1390" i="1"/>
  <c r="A1390" i="1"/>
  <c r="R1382" i="1"/>
  <c r="A1382" i="1"/>
  <c r="R1380" i="1"/>
  <c r="A1380" i="1"/>
  <c r="R1371" i="1"/>
  <c r="A1371" i="1"/>
  <c r="R1370" i="1"/>
  <c r="R1378" i="1"/>
  <c r="A1378" i="1"/>
  <c r="R1373" i="1"/>
  <c r="A1373" i="1"/>
  <c r="R1369" i="1"/>
  <c r="A1369" i="1"/>
  <c r="R1360" i="1"/>
  <c r="A1360" i="1"/>
  <c r="R1358" i="1"/>
  <c r="A1358" i="1"/>
  <c r="R1356" i="1"/>
  <c r="A1356" i="1"/>
  <c r="R1351" i="1"/>
  <c r="A1351" i="1"/>
  <c r="R1349" i="1"/>
  <c r="A1349" i="1"/>
  <c r="R1341" i="1"/>
  <c r="A1341" i="1"/>
  <c r="R1339" i="1"/>
  <c r="A1339" i="1"/>
  <c r="R1310" i="1"/>
  <c r="A1310" i="1"/>
  <c r="R1309" i="1"/>
  <c r="R1337" i="1"/>
  <c r="A1337" i="1"/>
  <c r="R1332" i="1"/>
  <c r="A1332" i="1"/>
  <c r="R1330" i="1"/>
  <c r="A1330" i="1"/>
  <c r="R1321" i="1"/>
  <c r="A1321" i="1"/>
  <c r="R1319" i="1"/>
  <c r="A1319" i="1"/>
  <c r="R1317" i="1"/>
  <c r="A1317" i="1"/>
  <c r="R1312" i="1"/>
  <c r="A1312" i="1"/>
  <c r="R1308" i="1"/>
  <c r="A1308" i="1"/>
  <c r="R1299" i="1"/>
  <c r="A1299" i="1"/>
  <c r="R1297" i="1"/>
  <c r="A1297" i="1"/>
  <c r="R1295" i="1"/>
  <c r="A1295" i="1"/>
  <c r="R1293" i="1"/>
  <c r="A1293" i="1"/>
  <c r="R1288" i="1"/>
  <c r="A1288" i="1"/>
  <c r="R1286" i="1"/>
  <c r="A1286" i="1"/>
  <c r="R1278" i="1"/>
  <c r="A1278" i="1"/>
  <c r="R1276" i="1"/>
  <c r="A1276" i="1"/>
  <c r="R1274" i="1"/>
  <c r="A1274" i="1"/>
  <c r="R1269" i="1"/>
  <c r="A1269" i="1"/>
  <c r="R1267" i="1"/>
  <c r="A1267" i="1"/>
  <c r="R1259" i="1"/>
  <c r="A1259" i="1"/>
  <c r="R1257" i="1"/>
  <c r="A1257" i="1"/>
  <c r="R1255" i="1"/>
  <c r="A1255" i="1"/>
  <c r="R1250" i="1"/>
  <c r="A1250" i="1"/>
  <c r="R1246" i="1"/>
  <c r="A1246" i="1"/>
  <c r="R1240" i="1"/>
  <c r="A1240" i="1"/>
  <c r="R1238" i="1"/>
  <c r="A1238" i="1"/>
  <c r="R1236" i="1"/>
  <c r="A1236" i="1"/>
  <c r="R1231" i="1"/>
  <c r="A1231" i="1"/>
  <c r="R1229" i="1"/>
  <c r="A1229" i="1"/>
  <c r="R1221" i="1"/>
  <c r="A1221" i="1"/>
  <c r="R1219" i="1"/>
  <c r="A1219" i="1"/>
  <c r="R1248" i="1"/>
  <c r="A1248" i="1"/>
  <c r="R1247" i="1"/>
  <c r="R1217" i="1"/>
  <c r="A1217" i="1"/>
  <c r="R1212" i="1"/>
  <c r="A1212" i="1"/>
  <c r="R1210" i="1"/>
  <c r="A1210" i="1"/>
  <c r="R1202" i="1"/>
  <c r="A1202" i="1"/>
  <c r="R1200" i="1"/>
  <c r="A1200" i="1"/>
  <c r="R1198" i="1"/>
  <c r="A1198" i="1"/>
  <c r="R1193" i="1"/>
  <c r="A1193" i="1"/>
  <c r="R1191" i="1"/>
  <c r="A1191" i="1"/>
  <c r="R1181" i="1"/>
  <c r="A1181" i="1"/>
  <c r="R1179" i="1"/>
  <c r="A1179" i="1"/>
  <c r="R1187" i="1"/>
  <c r="A1187" i="1"/>
  <c r="R1186" i="1"/>
  <c r="R1177" i="1"/>
  <c r="A1177" i="1"/>
  <c r="R1172" i="1"/>
  <c r="A1172" i="1"/>
  <c r="R1170" i="1"/>
  <c r="A1170" i="1"/>
  <c r="R1161" i="1"/>
  <c r="A1161" i="1"/>
  <c r="R1159" i="1"/>
  <c r="A1159" i="1"/>
  <c r="R1157" i="1"/>
  <c r="A1157" i="1"/>
  <c r="R1152" i="1"/>
  <c r="A1152" i="1"/>
  <c r="R1150" i="1"/>
  <c r="A1150" i="1"/>
  <c r="R1141" i="1"/>
  <c r="A1141" i="1"/>
  <c r="R1139" i="1"/>
  <c r="A1139" i="1"/>
  <c r="R1137" i="1"/>
  <c r="A1137" i="1"/>
  <c r="R1135" i="1"/>
  <c r="A1135" i="1"/>
  <c r="R1130" i="1"/>
  <c r="A1130" i="1"/>
  <c r="R1118" i="1"/>
  <c r="A1118" i="1"/>
  <c r="R1116" i="1"/>
  <c r="A1116" i="1"/>
  <c r="R1114" i="1"/>
  <c r="A1114" i="1"/>
  <c r="R1109" i="1"/>
  <c r="A1109" i="1"/>
  <c r="R1107" i="1"/>
  <c r="A1107" i="1"/>
  <c r="R1101" i="1"/>
  <c r="A1101" i="1"/>
  <c r="R1099" i="1"/>
  <c r="A1099" i="1"/>
  <c r="R1127" i="1"/>
  <c r="R1097" i="1"/>
  <c r="A1097" i="1"/>
  <c r="R1092" i="1"/>
  <c r="A1092" i="1"/>
  <c r="R1090" i="1"/>
  <c r="A1090" i="1"/>
  <c r="R1083" i="1"/>
  <c r="A1083" i="1"/>
  <c r="R1081" i="1"/>
  <c r="A1081" i="1"/>
  <c r="R1079" i="1"/>
  <c r="A1079" i="1"/>
  <c r="R1074" i="1"/>
  <c r="A1074" i="1"/>
  <c r="R1070" i="1"/>
  <c r="A1070" i="1"/>
  <c r="R1062" i="1"/>
  <c r="A1062" i="1"/>
  <c r="R1060" i="1"/>
  <c r="A1060" i="1"/>
  <c r="R1072" i="1"/>
  <c r="A1072" i="1"/>
  <c r="R1071" i="1"/>
  <c r="R1058" i="1"/>
  <c r="A1058" i="1"/>
  <c r="R1053" i="1"/>
  <c r="A1053" i="1"/>
  <c r="R1051" i="1"/>
  <c r="A1051" i="1"/>
  <c r="R1042" i="1"/>
  <c r="A1042" i="1"/>
  <c r="R1040" i="1"/>
  <c r="A1040" i="1"/>
  <c r="R1038" i="1"/>
  <c r="A1038" i="1"/>
  <c r="R1033" i="1"/>
  <c r="A1033" i="1"/>
  <c r="R1031" i="1"/>
  <c r="A1031" i="1"/>
  <c r="R1023" i="1"/>
  <c r="A1023" i="1"/>
  <c r="R1021" i="1"/>
  <c r="A1021" i="1"/>
  <c r="R1012" i="1"/>
  <c r="A1012" i="1"/>
  <c r="R1011" i="1"/>
  <c r="R1019" i="1"/>
  <c r="A1019" i="1"/>
  <c r="R1014" i="1"/>
  <c r="A1014" i="1"/>
  <c r="R1010" i="1"/>
  <c r="A1010" i="1"/>
  <c r="R1001" i="1"/>
  <c r="A1001" i="1"/>
  <c r="R999" i="1"/>
  <c r="A999" i="1"/>
  <c r="R997" i="1"/>
  <c r="A997" i="1"/>
  <c r="R992" i="1"/>
  <c r="A992" i="1"/>
  <c r="R990" i="1"/>
  <c r="A990" i="1"/>
  <c r="R981" i="1"/>
  <c r="A981" i="1"/>
  <c r="R979" i="1"/>
  <c r="A979" i="1"/>
  <c r="R977" i="1"/>
  <c r="A977" i="1"/>
  <c r="R975" i="1"/>
  <c r="A975" i="1"/>
  <c r="R970" i="1"/>
  <c r="A970" i="1"/>
  <c r="R968" i="1"/>
  <c r="A968" i="1"/>
  <c r="R960" i="1"/>
  <c r="A960" i="1"/>
  <c r="R958" i="1"/>
  <c r="A958" i="1"/>
  <c r="R954" i="1"/>
  <c r="A954" i="1"/>
  <c r="R949" i="1"/>
  <c r="A949" i="1"/>
  <c r="R947" i="1"/>
  <c r="A947" i="1"/>
  <c r="R939" i="1"/>
  <c r="A939" i="1"/>
  <c r="R937" i="1"/>
  <c r="A937" i="1"/>
  <c r="R956" i="1"/>
  <c r="A956" i="1"/>
  <c r="R955" i="1"/>
  <c r="R935" i="1"/>
  <c r="A935" i="1"/>
  <c r="R930" i="1"/>
  <c r="A930" i="1"/>
  <c r="R928" i="1"/>
  <c r="A928" i="1"/>
  <c r="R921" i="1"/>
  <c r="A921" i="1"/>
  <c r="R919" i="1"/>
  <c r="A919" i="1"/>
  <c r="R917" i="1"/>
  <c r="A917" i="1"/>
  <c r="R912" i="1"/>
  <c r="A912" i="1"/>
  <c r="R910" i="1"/>
  <c r="A910" i="1"/>
  <c r="R902" i="1"/>
  <c r="A902" i="1"/>
  <c r="R900" i="1"/>
  <c r="A900" i="1"/>
  <c r="R898" i="1"/>
  <c r="A898" i="1"/>
  <c r="R897" i="1"/>
  <c r="R896" i="1"/>
  <c r="A896" i="1"/>
  <c r="R891" i="1"/>
  <c r="A891" i="1"/>
  <c r="R889" i="1"/>
  <c r="A889" i="1"/>
  <c r="R880" i="1"/>
  <c r="A880" i="1"/>
  <c r="R878" i="1"/>
  <c r="A878" i="1"/>
  <c r="R876" i="1"/>
  <c r="A876" i="1"/>
  <c r="R871" i="1"/>
  <c r="A871" i="1"/>
  <c r="R869" i="1"/>
  <c r="A869" i="1"/>
  <c r="R862" i="1"/>
  <c r="A862" i="1"/>
  <c r="R860" i="1"/>
  <c r="A860" i="1"/>
  <c r="R838" i="1"/>
  <c r="A838" i="1"/>
  <c r="R837" i="1"/>
  <c r="R858" i="1"/>
  <c r="A858" i="1"/>
  <c r="R853" i="1"/>
  <c r="A853" i="1"/>
  <c r="R851" i="1"/>
  <c r="A851" i="1"/>
  <c r="R842" i="1"/>
  <c r="A842" i="1"/>
  <c r="R840" i="1"/>
  <c r="A840" i="1"/>
  <c r="R836" i="1"/>
  <c r="A836" i="1"/>
  <c r="R831" i="1"/>
  <c r="A831" i="1"/>
  <c r="R829" i="1"/>
  <c r="A829" i="1"/>
  <c r="R820" i="1"/>
  <c r="A820" i="1"/>
  <c r="R818" i="1"/>
  <c r="A818" i="1"/>
  <c r="R816" i="1"/>
  <c r="A816" i="1"/>
  <c r="R814" i="1"/>
  <c r="A814" i="1"/>
  <c r="R809" i="1"/>
  <c r="A809" i="1"/>
  <c r="R807" i="1"/>
  <c r="A807" i="1"/>
  <c r="R799" i="1"/>
  <c r="A799" i="1"/>
  <c r="R797" i="1"/>
  <c r="A797" i="1"/>
  <c r="R795" i="1"/>
  <c r="A795" i="1"/>
  <c r="R790" i="1"/>
  <c r="A790" i="1"/>
  <c r="R788" i="1"/>
  <c r="A788" i="1"/>
  <c r="R777" i="1"/>
  <c r="A777" i="1"/>
  <c r="R775" i="1"/>
  <c r="A775" i="1"/>
  <c r="R783" i="1"/>
  <c r="A783" i="1"/>
  <c r="R782" i="1"/>
  <c r="R773" i="1"/>
  <c r="A773" i="1"/>
  <c r="R768" i="1"/>
  <c r="A768" i="1"/>
  <c r="R766" i="1"/>
  <c r="A766" i="1"/>
  <c r="R758" i="1"/>
  <c r="A758" i="1"/>
  <c r="R756" i="1"/>
  <c r="A756" i="1"/>
  <c r="R754" i="1"/>
  <c r="A754" i="1"/>
  <c r="R749" i="1"/>
  <c r="A749" i="1"/>
  <c r="R747" i="1"/>
  <c r="A747" i="1"/>
  <c r="R739" i="1"/>
  <c r="A739" i="1"/>
  <c r="R737" i="1"/>
  <c r="A737" i="1"/>
  <c r="R723" i="1"/>
  <c r="A723" i="1"/>
  <c r="R722" i="1"/>
  <c r="R735" i="1"/>
  <c r="A735" i="1"/>
  <c r="R730" i="1"/>
  <c r="A730" i="1"/>
  <c r="R728" i="1"/>
  <c r="A728" i="1"/>
  <c r="R716" i="1"/>
  <c r="A716" i="1"/>
  <c r="R714" i="1"/>
  <c r="A714" i="1"/>
  <c r="R712" i="1"/>
  <c r="A712" i="1"/>
  <c r="R707" i="1"/>
  <c r="A707" i="1"/>
  <c r="R705" i="1"/>
  <c r="A705" i="1"/>
  <c r="R697" i="1"/>
  <c r="A697" i="1"/>
  <c r="R695" i="1"/>
  <c r="A695" i="1"/>
  <c r="R661" i="1"/>
  <c r="A661" i="1"/>
  <c r="R660" i="1"/>
  <c r="R693" i="1"/>
  <c r="A693" i="1"/>
  <c r="R688" i="1"/>
  <c r="A688" i="1"/>
  <c r="R686" i="1"/>
  <c r="A686" i="1"/>
  <c r="R677" i="1"/>
  <c r="A677" i="1"/>
  <c r="R675" i="1"/>
  <c r="A675" i="1"/>
  <c r="R673" i="1"/>
  <c r="A673" i="1"/>
  <c r="R668" i="1"/>
  <c r="A668" i="1"/>
  <c r="R666" i="1"/>
  <c r="A666" i="1"/>
  <c r="R654" i="1"/>
  <c r="A654" i="1"/>
  <c r="R652" i="1"/>
  <c r="A652" i="1"/>
  <c r="R650" i="1"/>
  <c r="A650" i="1"/>
  <c r="R648" i="1"/>
  <c r="A648" i="1"/>
  <c r="R643" i="1"/>
  <c r="A643" i="1"/>
  <c r="R641" i="1"/>
  <c r="A641" i="1"/>
  <c r="R633" i="1"/>
  <c r="A633" i="1"/>
  <c r="R631" i="1"/>
  <c r="A631" i="1"/>
  <c r="R624" i="1"/>
  <c r="A624" i="1"/>
  <c r="R622" i="1"/>
  <c r="A622" i="1"/>
  <c r="R615" i="1"/>
  <c r="A615" i="1"/>
  <c r="R613" i="1"/>
  <c r="A613" i="1"/>
  <c r="R611" i="1"/>
  <c r="A611" i="1"/>
  <c r="R606" i="1"/>
  <c r="A606" i="1"/>
  <c r="R604" i="1"/>
  <c r="A604" i="1"/>
  <c r="R594" i="1"/>
  <c r="A594" i="1"/>
  <c r="R592" i="1"/>
  <c r="A592" i="1"/>
  <c r="R590" i="1"/>
  <c r="A590" i="1"/>
  <c r="R585" i="1"/>
  <c r="A585" i="1"/>
  <c r="R583" i="1"/>
  <c r="A583" i="1"/>
  <c r="R575" i="1"/>
  <c r="A575" i="1"/>
  <c r="R573" i="1"/>
  <c r="A573" i="1"/>
  <c r="R600" i="1"/>
  <c r="A600" i="1"/>
  <c r="R599" i="1"/>
  <c r="R571" i="1"/>
  <c r="A571" i="1"/>
  <c r="R566" i="1"/>
  <c r="A566" i="1"/>
  <c r="R564" i="1"/>
  <c r="A564" i="1"/>
  <c r="R555" i="1"/>
  <c r="A555" i="1"/>
  <c r="R553" i="1"/>
  <c r="A553" i="1"/>
  <c r="R551" i="1"/>
  <c r="A551" i="1"/>
  <c r="R546" i="1"/>
  <c r="A546" i="1"/>
  <c r="R544" i="1"/>
  <c r="A544" i="1"/>
  <c r="R533" i="1"/>
  <c r="A533" i="1"/>
  <c r="R531" i="1"/>
  <c r="A531" i="1"/>
  <c r="R539" i="1"/>
  <c r="A539" i="1"/>
  <c r="R538" i="1"/>
  <c r="R529" i="1"/>
  <c r="A529" i="1"/>
  <c r="R524" i="1"/>
  <c r="A524" i="1"/>
  <c r="R522" i="1"/>
  <c r="A522" i="1"/>
  <c r="R513" i="1"/>
  <c r="A513" i="1"/>
  <c r="R511" i="1"/>
  <c r="A511" i="1"/>
  <c r="R509" i="1"/>
  <c r="A509" i="1"/>
  <c r="R504" i="1"/>
  <c r="A504" i="1"/>
  <c r="R502" i="1"/>
  <c r="A502" i="1"/>
  <c r="R493" i="1"/>
  <c r="A493" i="1"/>
  <c r="R491" i="1"/>
  <c r="A491" i="1"/>
  <c r="R489" i="1"/>
  <c r="A489" i="1"/>
  <c r="R487" i="1"/>
  <c r="A487" i="1"/>
  <c r="R482" i="1"/>
  <c r="A482" i="1"/>
  <c r="R478" i="1"/>
  <c r="A478" i="1"/>
  <c r="R470" i="1"/>
  <c r="A470" i="1"/>
  <c r="R468" i="1"/>
  <c r="A468" i="1"/>
  <c r="R466" i="1"/>
  <c r="A466" i="1"/>
  <c r="R461" i="1"/>
  <c r="A461" i="1"/>
  <c r="R459" i="1"/>
  <c r="A459" i="1"/>
  <c r="R451" i="1"/>
  <c r="A451" i="1"/>
  <c r="R449" i="1"/>
  <c r="A449" i="1"/>
  <c r="R480" i="1"/>
  <c r="A480" i="1"/>
  <c r="R479" i="1"/>
  <c r="R447" i="1"/>
  <c r="A447" i="1"/>
  <c r="R442" i="1"/>
  <c r="A442" i="1"/>
  <c r="R440" i="1"/>
  <c r="A440" i="1"/>
  <c r="R433" i="1"/>
  <c r="A433" i="1"/>
  <c r="R431" i="1"/>
  <c r="A431" i="1"/>
  <c r="R429" i="1"/>
  <c r="A429" i="1"/>
  <c r="R424" i="1"/>
  <c r="A424" i="1"/>
  <c r="R420" i="1"/>
  <c r="A420" i="1"/>
  <c r="R412" i="1"/>
  <c r="A412" i="1"/>
  <c r="R410" i="1"/>
  <c r="A410" i="1"/>
  <c r="R422" i="1"/>
  <c r="A422" i="1"/>
  <c r="R421" i="1"/>
  <c r="R408" i="1"/>
  <c r="A408" i="1"/>
  <c r="R403" i="1"/>
  <c r="A403" i="1"/>
  <c r="R401" i="1"/>
  <c r="A401" i="1"/>
  <c r="R392" i="1"/>
  <c r="A392" i="1"/>
  <c r="R390" i="1"/>
  <c r="A390" i="1"/>
  <c r="R388" i="1"/>
  <c r="A388" i="1"/>
  <c r="R383" i="1"/>
  <c r="A383" i="1"/>
  <c r="R375" i="1"/>
  <c r="A375" i="1"/>
  <c r="R373" i="1"/>
  <c r="A373" i="1"/>
  <c r="R364" i="1"/>
  <c r="A364" i="1"/>
  <c r="R363" i="1"/>
  <c r="R371" i="1"/>
  <c r="A371" i="1"/>
  <c r="R366" i="1"/>
  <c r="A366" i="1"/>
  <c r="R362" i="1"/>
  <c r="A362" i="1"/>
  <c r="R353" i="1"/>
  <c r="A353" i="1"/>
  <c r="R351" i="1"/>
  <c r="A351" i="1"/>
  <c r="R349" i="1"/>
  <c r="A349" i="1"/>
  <c r="R344" i="1"/>
  <c r="A344" i="1"/>
  <c r="R342" i="1"/>
  <c r="A342" i="1"/>
  <c r="R333" i="1"/>
  <c r="A333" i="1"/>
  <c r="R331" i="1"/>
  <c r="A331" i="1"/>
  <c r="R329" i="1"/>
  <c r="A329" i="1"/>
  <c r="R327" i="1"/>
  <c r="A327" i="1"/>
  <c r="R322" i="1"/>
  <c r="A322" i="1"/>
  <c r="R312" i="1"/>
  <c r="A312" i="1"/>
  <c r="R310" i="1"/>
  <c r="A310" i="1"/>
  <c r="R306" i="1"/>
  <c r="A306" i="1"/>
  <c r="R301" i="1"/>
  <c r="A301" i="1"/>
  <c r="R299" i="1"/>
  <c r="A299" i="1"/>
  <c r="R291" i="1"/>
  <c r="A291" i="1"/>
  <c r="R289" i="1"/>
  <c r="A289" i="1"/>
  <c r="R287" i="1"/>
  <c r="A287" i="1"/>
  <c r="R282" i="1"/>
  <c r="A282" i="1"/>
  <c r="R280" i="1"/>
  <c r="A280" i="1"/>
  <c r="R272" i="1"/>
  <c r="A272" i="1"/>
  <c r="R270" i="1"/>
  <c r="A270" i="1"/>
  <c r="R268" i="1"/>
  <c r="A268" i="1"/>
  <c r="R263" i="1"/>
  <c r="A263" i="1"/>
  <c r="R261" i="1"/>
  <c r="A261" i="1"/>
  <c r="R253" i="1"/>
  <c r="A253" i="1"/>
  <c r="R251" i="1"/>
  <c r="A251" i="1"/>
  <c r="R249" i="1"/>
  <c r="A249" i="1"/>
  <c r="R247" i="1"/>
  <c r="A247" i="1"/>
  <c r="R242" i="1"/>
  <c r="A242" i="1"/>
  <c r="R240" i="1"/>
  <c r="A240" i="1"/>
  <c r="R231" i="1"/>
  <c r="A231" i="1"/>
  <c r="R229" i="1"/>
  <c r="A229" i="1"/>
  <c r="R227" i="1"/>
  <c r="A227" i="1"/>
  <c r="R222" i="1"/>
  <c r="A222" i="1"/>
  <c r="R220" i="1"/>
  <c r="A220" i="1"/>
  <c r="R212" i="1"/>
  <c r="A212" i="1"/>
  <c r="R210" i="1"/>
  <c r="A210" i="1"/>
  <c r="R188" i="1"/>
  <c r="A188" i="1"/>
  <c r="R208" i="1"/>
  <c r="A208" i="1"/>
  <c r="R203" i="1"/>
  <c r="A203" i="1"/>
  <c r="R201" i="1"/>
  <c r="A201" i="1"/>
  <c r="R192" i="1"/>
  <c r="A192" i="1"/>
  <c r="R190" i="1"/>
  <c r="A190" i="1"/>
  <c r="R186" i="1"/>
  <c r="A186" i="1"/>
  <c r="R181" i="1"/>
  <c r="A181" i="1"/>
  <c r="R179" i="1"/>
  <c r="A179" i="1"/>
  <c r="R170" i="1"/>
  <c r="A170" i="1"/>
  <c r="R168" i="1"/>
  <c r="A168" i="1"/>
  <c r="R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R164" i="1"/>
  <c r="A164" i="1"/>
  <c r="R159" i="1"/>
  <c r="A159" i="1"/>
  <c r="R157" i="1"/>
  <c r="A157" i="1"/>
  <c r="R149" i="1"/>
  <c r="A149" i="1"/>
  <c r="R147" i="1"/>
  <c r="A147" i="1"/>
  <c r="R145" i="1"/>
  <c r="A145" i="1"/>
  <c r="R140" i="1"/>
  <c r="A140" i="1"/>
  <c r="R138" i="1"/>
  <c r="A138" i="1"/>
  <c r="R130" i="1"/>
  <c r="A130" i="1"/>
  <c r="R128" i="1"/>
  <c r="A128" i="1"/>
  <c r="R126" i="1"/>
  <c r="A126" i="1"/>
  <c r="R121" i="1"/>
  <c r="A121" i="1"/>
  <c r="R119" i="1"/>
  <c r="A119" i="1"/>
  <c r="R109" i="1"/>
  <c r="A109" i="1"/>
  <c r="R107" i="1"/>
  <c r="A107" i="1"/>
  <c r="R105" i="1"/>
  <c r="A105" i="1"/>
  <c r="R100" i="1"/>
  <c r="A100" i="1"/>
  <c r="R98" i="1"/>
  <c r="A98" i="1"/>
  <c r="R89" i="1"/>
  <c r="A89" i="1"/>
  <c r="R87" i="1"/>
  <c r="A87" i="1"/>
  <c r="R82" i="1"/>
  <c r="A82" i="1"/>
  <c r="R80" i="1"/>
  <c r="A80" i="1"/>
  <c r="R71" i="1"/>
  <c r="A71" i="1"/>
  <c r="R69" i="1"/>
  <c r="A69" i="1"/>
  <c r="R67" i="1"/>
  <c r="A67" i="1"/>
  <c r="R62" i="1"/>
  <c r="A62" i="1"/>
  <c r="R60" i="1"/>
  <c r="A60" i="1"/>
  <c r="R52" i="1"/>
  <c r="A52" i="1"/>
  <c r="R50" i="1"/>
  <c r="A50" i="1"/>
  <c r="R48" i="1"/>
  <c r="A48" i="1"/>
  <c r="R43" i="1"/>
  <c r="R41" i="1"/>
  <c r="R32" i="1"/>
  <c r="R30" i="1"/>
  <c r="R28" i="1"/>
  <c r="R23" i="1"/>
  <c r="R21" i="1"/>
  <c r="R12" i="1"/>
  <c r="A11" i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5" i="1" s="1"/>
  <c r="A26" i="1" s="1"/>
  <c r="A27" i="1" s="1"/>
  <c r="A29" i="1" s="1"/>
  <c r="A31" i="1" s="1"/>
  <c r="A33" i="1" s="1"/>
  <c r="A34" i="1" s="1"/>
  <c r="A35" i="1" s="1"/>
  <c r="A36" i="1" s="1"/>
  <c r="A37" i="1" s="1"/>
  <c r="A38" i="1" s="1"/>
  <c r="A39" i="1" s="1"/>
  <c r="A40" i="1" s="1"/>
  <c r="A42" i="1" s="1"/>
  <c r="A44" i="1" s="1"/>
  <c r="A45" i="1" s="1"/>
  <c r="A46" i="1" s="1"/>
  <c r="A47" i="1" s="1"/>
  <c r="A49" i="1" s="1"/>
  <c r="A51" i="1" s="1"/>
  <c r="A53" i="1" s="1"/>
  <c r="A54" i="1" s="1"/>
  <c r="A55" i="1" s="1"/>
  <c r="A56" i="1" s="1"/>
  <c r="A57" i="1" s="1"/>
  <c r="A58" i="1" s="1"/>
  <c r="A59" i="1" s="1"/>
  <c r="A61" i="1" s="1"/>
  <c r="A63" i="1" s="1"/>
  <c r="A64" i="1" s="1"/>
  <c r="A65" i="1" s="1"/>
  <c r="A66" i="1" s="1"/>
  <c r="A68" i="1" s="1"/>
  <c r="A70" i="1" s="1"/>
  <c r="A72" i="1" s="1"/>
  <c r="A73" i="1" s="1"/>
  <c r="A74" i="1" s="1"/>
  <c r="A75" i="1" s="1"/>
  <c r="A76" i="1" s="1"/>
  <c r="A77" i="1" s="1"/>
  <c r="A78" i="1" s="1"/>
  <c r="A79" i="1" s="1"/>
  <c r="A81" i="1" s="1"/>
  <c r="A83" i="1" s="1"/>
  <c r="A84" i="1" s="1"/>
  <c r="A85" i="1" s="1"/>
  <c r="A86" i="1" s="1"/>
  <c r="A88" i="1" s="1"/>
  <c r="A90" i="1" s="1"/>
  <c r="A91" i="1" s="1"/>
  <c r="A92" i="1" s="1"/>
  <c r="A93" i="1" s="1"/>
  <c r="A94" i="1" s="1"/>
  <c r="A95" i="1" s="1"/>
  <c r="A96" i="1" s="1"/>
  <c r="A97" i="1" s="1"/>
  <c r="A99" i="1" s="1"/>
  <c r="A101" i="1" s="1"/>
  <c r="A102" i="1" s="1"/>
  <c r="A103" i="1" s="1"/>
  <c r="A104" i="1" s="1"/>
  <c r="A106" i="1" s="1"/>
  <c r="A108" i="1" s="1"/>
  <c r="A110" i="1" s="1"/>
  <c r="A111" i="1" s="1"/>
  <c r="A112" i="1" s="1"/>
  <c r="A114" i="1" s="1"/>
  <c r="A115" i="1" s="1"/>
  <c r="A116" i="1" s="1"/>
  <c r="A117" i="1" s="1"/>
  <c r="A118" i="1" s="1"/>
  <c r="A120" i="1" s="1"/>
  <c r="A122" i="1" s="1"/>
  <c r="A123" i="1" s="1"/>
  <c r="A124" i="1" s="1"/>
  <c r="A125" i="1" s="1"/>
  <c r="A127" i="1" s="1"/>
  <c r="A129" i="1" s="1"/>
  <c r="A131" i="1" s="1"/>
  <c r="A132" i="1" s="1"/>
  <c r="A133" i="1" s="1"/>
  <c r="A134" i="1" s="1"/>
  <c r="A135" i="1" s="1"/>
  <c r="A136" i="1" s="1"/>
  <c r="A137" i="1" s="1"/>
  <c r="A139" i="1" s="1"/>
  <c r="A141" i="1" s="1"/>
  <c r="A142" i="1" s="1"/>
  <c r="A143" i="1" s="1"/>
  <c r="A144" i="1" s="1"/>
  <c r="A146" i="1" s="1"/>
  <c r="A148" i="1" s="1"/>
  <c r="A150" i="1" s="1"/>
  <c r="A151" i="1" s="1"/>
  <c r="A152" i="1" s="1"/>
  <c r="A153" i="1" s="1"/>
  <c r="A154" i="1" s="1"/>
  <c r="A155" i="1" s="1"/>
  <c r="A156" i="1" s="1"/>
  <c r="A158" i="1" s="1"/>
  <c r="A160" i="1" s="1"/>
  <c r="A161" i="1" s="1"/>
  <c r="A162" i="1" s="1"/>
  <c r="A163" i="1" s="1"/>
  <c r="A165" i="1" s="1"/>
  <c r="A167" i="1" s="1"/>
  <c r="A169" i="1" s="1"/>
  <c r="A171" i="1" s="1"/>
  <c r="A172" i="1" s="1"/>
  <c r="A173" i="1" s="1"/>
  <c r="A174" i="1" s="1"/>
  <c r="A175" i="1" s="1"/>
  <c r="A176" i="1" s="1"/>
  <c r="A177" i="1" s="1"/>
  <c r="A178" i="1" s="1"/>
  <c r="A180" i="1" s="1"/>
  <c r="A182" i="1" s="1"/>
  <c r="A183" i="1" s="1"/>
  <c r="A184" i="1" s="1"/>
  <c r="A185" i="1" s="1"/>
  <c r="A189" i="1" s="1"/>
  <c r="A191" i="1" s="1"/>
  <c r="A193" i="1" s="1"/>
  <c r="A194" i="1" s="1"/>
  <c r="A195" i="1" s="1"/>
  <c r="A196" i="1" s="1"/>
  <c r="A197" i="1" s="1"/>
  <c r="A198" i="1" s="1"/>
  <c r="A199" i="1" s="1"/>
  <c r="A200" i="1" s="1"/>
  <c r="A202" i="1" s="1"/>
  <c r="A204" i="1" s="1"/>
  <c r="A205" i="1" s="1"/>
  <c r="A206" i="1" s="1"/>
  <c r="A207" i="1" s="1"/>
  <c r="A209" i="1" s="1"/>
  <c r="A211" i="1" s="1"/>
  <c r="A213" i="1" s="1"/>
  <c r="A214" i="1" s="1"/>
  <c r="A215" i="1" s="1"/>
  <c r="A216" i="1" s="1"/>
  <c r="A217" i="1" s="1"/>
  <c r="A218" i="1" s="1"/>
  <c r="A219" i="1" s="1"/>
  <c r="A221" i="1" s="1"/>
  <c r="A223" i="1" s="1"/>
  <c r="A224" i="1" s="1"/>
  <c r="A225" i="1" s="1"/>
  <c r="A226" i="1" s="1"/>
  <c r="A228" i="1" s="1"/>
  <c r="A230" i="1" s="1"/>
  <c r="A232" i="1" s="1"/>
  <c r="A233" i="1" s="1"/>
  <c r="A234" i="1" s="1"/>
  <c r="A235" i="1" s="1"/>
  <c r="A236" i="1" s="1"/>
  <c r="A237" i="1" s="1"/>
  <c r="A238" i="1" s="1"/>
  <c r="A239" i="1" s="1"/>
  <c r="A241" i="1" s="1"/>
  <c r="A243" i="1" s="1"/>
  <c r="A244" i="1" s="1"/>
  <c r="A245" i="1" s="1"/>
  <c r="A246" i="1" s="1"/>
  <c r="A250" i="1" s="1"/>
  <c r="A252" i="1" s="1"/>
  <c r="A254" i="1" s="1"/>
  <c r="A255" i="1" s="1"/>
  <c r="A256" i="1" s="1"/>
  <c r="A257" i="1" s="1"/>
  <c r="A258" i="1" s="1"/>
  <c r="A259" i="1" s="1"/>
  <c r="A260" i="1" s="1"/>
  <c r="A262" i="1" s="1"/>
  <c r="A264" i="1" s="1"/>
  <c r="A265" i="1" s="1"/>
  <c r="A266" i="1" s="1"/>
  <c r="A267" i="1" s="1"/>
  <c r="A269" i="1" s="1"/>
  <c r="A271" i="1" s="1"/>
  <c r="A273" i="1" s="1"/>
  <c r="A274" i="1" s="1"/>
  <c r="A275" i="1" s="1"/>
  <c r="A276" i="1" s="1"/>
  <c r="A277" i="1" s="1"/>
  <c r="A278" i="1" s="1"/>
  <c r="A279" i="1" s="1"/>
  <c r="A281" i="1" s="1"/>
  <c r="A283" i="1" s="1"/>
  <c r="A284" i="1" s="1"/>
  <c r="A285" i="1" s="1"/>
  <c r="A286" i="1" s="1"/>
  <c r="A290" i="1" s="1"/>
  <c r="A292" i="1" s="1"/>
  <c r="A293" i="1" s="1"/>
  <c r="A294" i="1" s="1"/>
  <c r="A295" i="1" s="1"/>
  <c r="A296" i="1" s="1"/>
  <c r="A297" i="1" s="1"/>
  <c r="A298" i="1" s="1"/>
  <c r="A300" i="1" s="1"/>
  <c r="A302" i="1" s="1"/>
  <c r="A303" i="1" s="1"/>
  <c r="A304" i="1" s="1"/>
  <c r="A305" i="1" s="1"/>
  <c r="A309" i="1" s="1"/>
  <c r="A311" i="1" s="1"/>
  <c r="A313" i="1" s="1"/>
  <c r="A314" i="1" s="1"/>
  <c r="A315" i="1" s="1"/>
  <c r="A316" i="1" s="1"/>
  <c r="A317" i="1" s="1"/>
  <c r="A318" i="1" s="1"/>
  <c r="A319" i="1" s="1"/>
  <c r="A323" i="1" s="1"/>
  <c r="A324" i="1" s="1"/>
  <c r="A325" i="1" s="1"/>
  <c r="A326" i="1" s="1"/>
  <c r="A328" i="1" s="1"/>
  <c r="A330" i="1" s="1"/>
  <c r="A332" i="1" s="1"/>
  <c r="A334" i="1" s="1"/>
  <c r="A335" i="1" s="1"/>
  <c r="A336" i="1" s="1"/>
  <c r="A337" i="1" s="1"/>
  <c r="A338" i="1" s="1"/>
  <c r="A339" i="1" s="1"/>
  <c r="A340" i="1" s="1"/>
  <c r="A341" i="1" s="1"/>
  <c r="A343" i="1" s="1"/>
  <c r="A345" i="1" s="1"/>
  <c r="A346" i="1" s="1"/>
  <c r="A347" i="1" s="1"/>
  <c r="A348" i="1" s="1"/>
  <c r="A350" i="1" s="1"/>
  <c r="A352" i="1" s="1"/>
  <c r="A354" i="1" s="1"/>
  <c r="A355" i="1" s="1"/>
  <c r="A356" i="1" s="1"/>
  <c r="A357" i="1" s="1"/>
  <c r="A358" i="1" s="1"/>
  <c r="A359" i="1" s="1"/>
  <c r="A360" i="1" s="1"/>
  <c r="A361" i="1" s="1"/>
  <c r="A365" i="1" s="1"/>
  <c r="A367" i="1" s="1"/>
  <c r="A368" i="1" s="1"/>
  <c r="A369" i="1" s="1"/>
  <c r="A370" i="1" s="1"/>
  <c r="A372" i="1" s="1"/>
  <c r="A374" i="1" s="1"/>
  <c r="A376" i="1" s="1"/>
  <c r="A377" i="1" s="1"/>
  <c r="A378" i="1" s="1"/>
  <c r="A379" i="1" s="1"/>
  <c r="A380" i="1" s="1"/>
  <c r="A381" i="1" s="1"/>
  <c r="A382" i="1" s="1"/>
  <c r="A384" i="1" s="1"/>
  <c r="A385" i="1" s="1"/>
  <c r="A386" i="1" s="1"/>
  <c r="A387" i="1" s="1"/>
  <c r="A389" i="1" s="1"/>
  <c r="A391" i="1" s="1"/>
  <c r="A393" i="1" s="1"/>
  <c r="A394" i="1" s="1"/>
  <c r="A395" i="1" s="1"/>
  <c r="A396" i="1" s="1"/>
  <c r="A397" i="1" s="1"/>
  <c r="A398" i="1" s="1"/>
  <c r="A399" i="1" s="1"/>
  <c r="A400" i="1" s="1"/>
  <c r="A402" i="1" s="1"/>
  <c r="A404" i="1" s="1"/>
  <c r="A405" i="1" s="1"/>
  <c r="A406" i="1" s="1"/>
  <c r="A407" i="1" s="1"/>
  <c r="A409" i="1" s="1"/>
  <c r="A411" i="1" s="1"/>
  <c r="A413" i="1" s="1"/>
  <c r="A414" i="1" s="1"/>
  <c r="A415" i="1" s="1"/>
  <c r="A416" i="1" s="1"/>
  <c r="A417" i="1" s="1"/>
  <c r="A418" i="1" s="1"/>
  <c r="A419" i="1" s="1"/>
  <c r="A423" i="1" s="1"/>
  <c r="A425" i="1" s="1"/>
  <c r="A426" i="1" s="1"/>
  <c r="A427" i="1" s="1"/>
  <c r="A428" i="1" s="1"/>
  <c r="A430" i="1" s="1"/>
  <c r="A432" i="1" s="1"/>
  <c r="A434" i="1" s="1"/>
  <c r="A435" i="1" s="1"/>
  <c r="A436" i="1" s="1"/>
  <c r="A437" i="1" s="1"/>
  <c r="A438" i="1" s="1"/>
  <c r="A439" i="1" s="1"/>
  <c r="A441" i="1" s="1"/>
  <c r="A443" i="1" s="1"/>
  <c r="A444" i="1" s="1"/>
  <c r="A445" i="1" s="1"/>
  <c r="A446" i="1" s="1"/>
  <c r="A448" i="1" s="1"/>
  <c r="A450" i="1" s="1"/>
  <c r="A452" i="1" s="1"/>
  <c r="A453" i="1" s="1"/>
  <c r="A454" i="1" s="1"/>
  <c r="A455" i="1" s="1"/>
  <c r="A456" i="1" s="1"/>
  <c r="A457" i="1" s="1"/>
  <c r="A458" i="1" s="1"/>
  <c r="A460" i="1" s="1"/>
  <c r="A462" i="1" s="1"/>
  <c r="A463" i="1" s="1"/>
  <c r="A464" i="1" s="1"/>
  <c r="A465" i="1" s="1"/>
  <c r="A467" i="1" s="1"/>
  <c r="A469" i="1" s="1"/>
  <c r="A471" i="1" s="1"/>
  <c r="A472" i="1" s="1"/>
  <c r="A473" i="1" s="1"/>
  <c r="A474" i="1" s="1"/>
  <c r="A475" i="1" s="1"/>
  <c r="A476" i="1" s="1"/>
  <c r="A477" i="1" s="1"/>
  <c r="A481" i="1" s="1"/>
  <c r="A483" i="1" s="1"/>
  <c r="A484" i="1" s="1"/>
  <c r="A485" i="1" s="1"/>
  <c r="A486" i="1" s="1"/>
  <c r="A488" i="1" s="1"/>
  <c r="A490" i="1" s="1"/>
  <c r="A492" i="1" s="1"/>
  <c r="A494" i="1" s="1"/>
  <c r="A495" i="1" s="1"/>
  <c r="A496" i="1" s="1"/>
  <c r="A497" i="1" s="1"/>
  <c r="A498" i="1" s="1"/>
  <c r="A499" i="1" s="1"/>
  <c r="A500" i="1" s="1"/>
  <c r="A501" i="1" s="1"/>
  <c r="A503" i="1" s="1"/>
  <c r="A505" i="1" s="1"/>
  <c r="A506" i="1" s="1"/>
  <c r="A507" i="1" s="1"/>
  <c r="A508" i="1" s="1"/>
  <c r="A510" i="1" s="1"/>
  <c r="A512" i="1" s="1"/>
  <c r="A514" i="1" s="1"/>
  <c r="A515" i="1" s="1"/>
  <c r="A516" i="1" s="1"/>
  <c r="A517" i="1" s="1"/>
  <c r="A518" i="1" s="1"/>
  <c r="A519" i="1" s="1"/>
  <c r="A520" i="1" s="1"/>
  <c r="A521" i="1" s="1"/>
  <c r="A523" i="1" s="1"/>
  <c r="A525" i="1" s="1"/>
  <c r="A526" i="1" s="1"/>
  <c r="A527" i="1" s="1"/>
  <c r="A528" i="1" s="1"/>
  <c r="A530" i="1" s="1"/>
  <c r="A532" i="1" s="1"/>
  <c r="A534" i="1" s="1"/>
  <c r="A535" i="1" s="1"/>
  <c r="A536" i="1" s="1"/>
  <c r="A540" i="1" s="1"/>
  <c r="A541" i="1" s="1"/>
  <c r="A542" i="1" s="1"/>
  <c r="A543" i="1" s="1"/>
  <c r="A545" i="1" s="1"/>
  <c r="A547" i="1" s="1"/>
  <c r="A548" i="1" s="1"/>
  <c r="A549" i="1" s="1"/>
  <c r="A550" i="1" s="1"/>
  <c r="A552" i="1" s="1"/>
  <c r="A554" i="1" s="1"/>
  <c r="A556" i="1" s="1"/>
  <c r="A557" i="1" s="1"/>
  <c r="A558" i="1" s="1"/>
  <c r="A559" i="1" s="1"/>
  <c r="A560" i="1" s="1"/>
  <c r="A561" i="1" s="1"/>
  <c r="A562" i="1" s="1"/>
  <c r="A563" i="1" s="1"/>
  <c r="A565" i="1" s="1"/>
  <c r="A567" i="1" s="1"/>
  <c r="A568" i="1" s="1"/>
  <c r="A569" i="1" s="1"/>
  <c r="A570" i="1" s="1"/>
  <c r="A572" i="1" s="1"/>
  <c r="A574" i="1" s="1"/>
  <c r="A576" i="1" s="1"/>
  <c r="A577" i="1" s="1"/>
  <c r="A578" i="1" s="1"/>
  <c r="A579" i="1" s="1"/>
  <c r="A580" i="1" s="1"/>
  <c r="A581" i="1" s="1"/>
  <c r="A582" i="1" s="1"/>
  <c r="A584" i="1" s="1"/>
  <c r="A586" i="1" s="1"/>
  <c r="A587" i="1" s="1"/>
  <c r="A588" i="1" s="1"/>
  <c r="A589" i="1" s="1"/>
  <c r="A591" i="1" s="1"/>
  <c r="A593" i="1" s="1"/>
  <c r="A595" i="1" s="1"/>
  <c r="A596" i="1" s="1"/>
  <c r="A597" i="1" s="1"/>
  <c r="A601" i="1" s="1"/>
  <c r="A602" i="1" s="1"/>
  <c r="A603" i="1" s="1"/>
  <c r="A605" i="1" s="1"/>
  <c r="A607" i="1" s="1"/>
  <c r="A608" i="1" s="1"/>
  <c r="A609" i="1" s="1"/>
  <c r="A610" i="1" s="1"/>
  <c r="A614" i="1" s="1"/>
  <c r="A616" i="1" s="1"/>
  <c r="A617" i="1" s="1"/>
  <c r="A618" i="1" s="1"/>
  <c r="A619" i="1" s="1"/>
  <c r="A620" i="1" s="1"/>
  <c r="A621" i="1" s="1"/>
  <c r="A623" i="1" s="1"/>
  <c r="A625" i="1" s="1"/>
  <c r="A626" i="1" s="1"/>
  <c r="R10" i="1"/>
  <c r="R9" i="1"/>
  <c r="R11" i="1" s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5" i="1" s="1"/>
  <c r="R26" i="1" s="1"/>
  <c r="R27" i="1" s="1"/>
  <c r="R29" i="1" s="1"/>
  <c r="R31" i="1" s="1"/>
  <c r="R33" i="1" s="1"/>
  <c r="R34" i="1" s="1"/>
  <c r="R35" i="1" s="1"/>
  <c r="R36" i="1" s="1"/>
  <c r="R37" i="1" s="1"/>
  <c r="R38" i="1" s="1"/>
  <c r="R39" i="1" s="1"/>
  <c r="R40" i="1" s="1"/>
  <c r="R42" i="1" s="1"/>
  <c r="R44" i="1" s="1"/>
  <c r="R45" i="1" s="1"/>
  <c r="R46" i="1" s="1"/>
  <c r="R47" i="1" s="1"/>
  <c r="R49" i="1" s="1"/>
  <c r="R51" i="1" s="1"/>
  <c r="R53" i="1" s="1"/>
  <c r="R54" i="1" s="1"/>
  <c r="R55" i="1" s="1"/>
  <c r="R56" i="1" s="1"/>
  <c r="R57" i="1" s="1"/>
  <c r="R58" i="1" s="1"/>
  <c r="R59" i="1" s="1"/>
  <c r="R61" i="1" s="1"/>
  <c r="R63" i="1" s="1"/>
  <c r="R64" i="1" s="1"/>
  <c r="R65" i="1" s="1"/>
  <c r="R66" i="1" s="1"/>
  <c r="R68" i="1" s="1"/>
  <c r="R70" i="1" s="1"/>
  <c r="R72" i="1" s="1"/>
  <c r="R73" i="1" s="1"/>
  <c r="R74" i="1" s="1"/>
  <c r="R75" i="1" s="1"/>
  <c r="R76" i="1" s="1"/>
  <c r="R77" i="1" s="1"/>
  <c r="R78" i="1" s="1"/>
  <c r="R79" i="1" s="1"/>
  <c r="R81" i="1" s="1"/>
  <c r="R83" i="1" s="1"/>
  <c r="R84" i="1" s="1"/>
  <c r="R85" i="1" s="1"/>
  <c r="R86" i="1" s="1"/>
  <c r="R88" i="1" s="1"/>
  <c r="R90" i="1" s="1"/>
  <c r="R91" i="1" s="1"/>
  <c r="R92" i="1" s="1"/>
  <c r="R93" i="1" s="1"/>
  <c r="R94" i="1" s="1"/>
  <c r="R95" i="1" s="1"/>
  <c r="R96" i="1" s="1"/>
  <c r="R97" i="1" s="1"/>
  <c r="R99" i="1" s="1"/>
  <c r="R101" i="1" s="1"/>
  <c r="R102" i="1" s="1"/>
  <c r="R103" i="1" s="1"/>
  <c r="R104" i="1" s="1"/>
  <c r="R106" i="1" s="1"/>
  <c r="R108" i="1" s="1"/>
  <c r="R110" i="1" s="1"/>
  <c r="R111" i="1" s="1"/>
  <c r="R112" i="1" s="1"/>
  <c r="R114" i="1" s="1"/>
  <c r="R115" i="1" s="1"/>
  <c r="R116" i="1" s="1"/>
  <c r="R117" i="1" s="1"/>
  <c r="R118" i="1" s="1"/>
  <c r="R120" i="1" s="1"/>
  <c r="R122" i="1" s="1"/>
  <c r="R123" i="1" s="1"/>
  <c r="R124" i="1" s="1"/>
  <c r="R125" i="1" s="1"/>
  <c r="R127" i="1" s="1"/>
  <c r="R129" i="1" s="1"/>
  <c r="R131" i="1" s="1"/>
  <c r="R132" i="1" s="1"/>
  <c r="R133" i="1" s="1"/>
  <c r="R134" i="1" s="1"/>
  <c r="R135" i="1" s="1"/>
  <c r="R136" i="1" s="1"/>
  <c r="R137" i="1" s="1"/>
  <c r="R139" i="1" s="1"/>
  <c r="R141" i="1" s="1"/>
  <c r="R142" i="1" s="1"/>
  <c r="R143" i="1" s="1"/>
  <c r="R144" i="1" s="1"/>
  <c r="R146" i="1" s="1"/>
  <c r="R148" i="1" s="1"/>
  <c r="R150" i="1" s="1"/>
  <c r="R151" i="1" s="1"/>
  <c r="R152" i="1" s="1"/>
  <c r="R153" i="1" s="1"/>
  <c r="R154" i="1" s="1"/>
  <c r="R155" i="1" s="1"/>
  <c r="R156" i="1" s="1"/>
  <c r="R158" i="1" s="1"/>
  <c r="R160" i="1" s="1"/>
  <c r="R161" i="1" s="1"/>
  <c r="R162" i="1" s="1"/>
  <c r="R163" i="1" s="1"/>
  <c r="I3" i="1"/>
  <c r="I2" i="1"/>
  <c r="I1" i="1"/>
  <c r="A632" i="1" l="1"/>
  <c r="A634" i="1" s="1"/>
  <c r="A635" i="1" s="1"/>
  <c r="A636" i="1" s="1"/>
  <c r="A637" i="1" s="1"/>
  <c r="A638" i="1" s="1"/>
  <c r="A639" i="1" s="1"/>
  <c r="A640" i="1" s="1"/>
  <c r="A642" i="1" s="1"/>
  <c r="A644" i="1" s="1"/>
  <c r="A645" i="1" s="1"/>
  <c r="A646" i="1" s="1"/>
  <c r="A647" i="1" s="1"/>
  <c r="A649" i="1" s="1"/>
  <c r="A651" i="1" s="1"/>
  <c r="A653" i="1" s="1"/>
  <c r="A655" i="1" s="1"/>
  <c r="A656" i="1" s="1"/>
  <c r="A657" i="1" s="1"/>
  <c r="A658" i="1" s="1"/>
  <c r="A662" i="1" s="1"/>
  <c r="A663" i="1" s="1"/>
  <c r="A664" i="1" s="1"/>
  <c r="A665" i="1" s="1"/>
  <c r="A667" i="1" s="1"/>
  <c r="A669" i="1" s="1"/>
  <c r="A670" i="1" s="1"/>
  <c r="A671" i="1" s="1"/>
  <c r="A672" i="1" s="1"/>
  <c r="A674" i="1" s="1"/>
  <c r="A676" i="1" s="1"/>
  <c r="A678" i="1" s="1"/>
  <c r="A679" i="1" s="1"/>
  <c r="A680" i="1" s="1"/>
  <c r="A681" i="1" s="1"/>
  <c r="A682" i="1" s="1"/>
  <c r="A683" i="1" s="1"/>
  <c r="A684" i="1" s="1"/>
  <c r="A685" i="1" s="1"/>
  <c r="A687" i="1" s="1"/>
  <c r="A689" i="1" s="1"/>
  <c r="A690" i="1" s="1"/>
  <c r="A691" i="1" s="1"/>
  <c r="A692" i="1" s="1"/>
  <c r="A694" i="1" s="1"/>
  <c r="A696" i="1" s="1"/>
  <c r="A698" i="1" s="1"/>
  <c r="A699" i="1" s="1"/>
  <c r="A700" i="1" s="1"/>
  <c r="A701" i="1" s="1"/>
  <c r="A702" i="1" s="1"/>
  <c r="A703" i="1" s="1"/>
  <c r="A704" i="1" s="1"/>
  <c r="A706" i="1" s="1"/>
  <c r="A708" i="1" s="1"/>
  <c r="A709" i="1" s="1"/>
  <c r="A710" i="1" s="1"/>
  <c r="A711" i="1" s="1"/>
  <c r="A713" i="1" s="1"/>
  <c r="A715" i="1" s="1"/>
  <c r="A717" i="1" s="1"/>
  <c r="A718" i="1" s="1"/>
  <c r="A719" i="1" s="1"/>
  <c r="A720" i="1" s="1"/>
  <c r="A724" i="1" s="1"/>
  <c r="A725" i="1" s="1"/>
  <c r="A726" i="1" s="1"/>
  <c r="A727" i="1" s="1"/>
  <c r="A729" i="1" s="1"/>
  <c r="A731" i="1" s="1"/>
  <c r="A732" i="1" s="1"/>
  <c r="A733" i="1" s="1"/>
  <c r="A734" i="1" s="1"/>
  <c r="A736" i="1" s="1"/>
  <c r="A738" i="1" s="1"/>
  <c r="A740" i="1" s="1"/>
  <c r="A741" i="1" s="1"/>
  <c r="A742" i="1" s="1"/>
  <c r="A743" i="1" s="1"/>
  <c r="A744" i="1" s="1"/>
  <c r="A745" i="1" s="1"/>
  <c r="A746" i="1" s="1"/>
  <c r="A748" i="1" s="1"/>
  <c r="A750" i="1" s="1"/>
  <c r="A751" i="1" s="1"/>
  <c r="A752" i="1" s="1"/>
  <c r="A753" i="1" s="1"/>
  <c r="A755" i="1" s="1"/>
  <c r="A757" i="1" s="1"/>
  <c r="A759" i="1" s="1"/>
  <c r="A760" i="1" s="1"/>
  <c r="A761" i="1" s="1"/>
  <c r="A762" i="1" s="1"/>
  <c r="A763" i="1" s="1"/>
  <c r="A764" i="1" s="1"/>
  <c r="A765" i="1" s="1"/>
  <c r="A767" i="1" s="1"/>
  <c r="A769" i="1" s="1"/>
  <c r="A770" i="1" s="1"/>
  <c r="A771" i="1" s="1"/>
  <c r="A772" i="1" s="1"/>
  <c r="A774" i="1" s="1"/>
  <c r="A776" i="1" s="1"/>
  <c r="A778" i="1" s="1"/>
  <c r="A779" i="1" s="1"/>
  <c r="A780" i="1" s="1"/>
  <c r="A784" i="1" s="1"/>
  <c r="A785" i="1" s="1"/>
  <c r="A786" i="1" s="1"/>
  <c r="A787" i="1" s="1"/>
  <c r="A789" i="1" s="1"/>
  <c r="A791" i="1" s="1"/>
  <c r="A792" i="1" s="1"/>
  <c r="A793" i="1" s="1"/>
  <c r="A794" i="1" s="1"/>
  <c r="A796" i="1" s="1"/>
  <c r="A798" i="1" s="1"/>
  <c r="A800" i="1" s="1"/>
  <c r="A801" i="1" s="1"/>
  <c r="A802" i="1" s="1"/>
  <c r="A803" i="1" s="1"/>
  <c r="A804" i="1" s="1"/>
  <c r="A805" i="1" s="1"/>
  <c r="A806" i="1" s="1"/>
  <c r="A808" i="1" s="1"/>
  <c r="A810" i="1" s="1"/>
  <c r="A811" i="1" s="1"/>
  <c r="A812" i="1" s="1"/>
  <c r="A813" i="1" s="1"/>
  <c r="A815" i="1" s="1"/>
  <c r="A817" i="1" s="1"/>
  <c r="A819" i="1" s="1"/>
  <c r="A821" i="1" s="1"/>
  <c r="A822" i="1" s="1"/>
  <c r="A823" i="1" s="1"/>
  <c r="A824" i="1" s="1"/>
  <c r="A825" i="1" s="1"/>
  <c r="A826" i="1" s="1"/>
  <c r="A827" i="1" s="1"/>
  <c r="A828" i="1" s="1"/>
  <c r="A830" i="1" s="1"/>
  <c r="A832" i="1" s="1"/>
  <c r="A833" i="1" s="1"/>
  <c r="A834" i="1" s="1"/>
  <c r="A835" i="1" s="1"/>
  <c r="A839" i="1" s="1"/>
  <c r="A841" i="1" s="1"/>
  <c r="A843" i="1" s="1"/>
  <c r="A844" i="1" s="1"/>
  <c r="A845" i="1" s="1"/>
  <c r="A846" i="1" s="1"/>
  <c r="A847" i="1" s="1"/>
  <c r="A848" i="1" s="1"/>
  <c r="A849" i="1" s="1"/>
  <c r="A850" i="1" s="1"/>
  <c r="A852" i="1" s="1"/>
  <c r="A854" i="1" s="1"/>
  <c r="A855" i="1" s="1"/>
  <c r="A856" i="1" s="1"/>
  <c r="A857" i="1" s="1"/>
  <c r="A859" i="1" s="1"/>
  <c r="A861" i="1" s="1"/>
  <c r="A863" i="1" s="1"/>
  <c r="A864" i="1" s="1"/>
  <c r="A865" i="1" s="1"/>
  <c r="A866" i="1" s="1"/>
  <c r="A867" i="1" s="1"/>
  <c r="A868" i="1" s="1"/>
  <c r="A870" i="1" s="1"/>
  <c r="A872" i="1" s="1"/>
  <c r="A873" i="1" s="1"/>
  <c r="A874" i="1" s="1"/>
  <c r="A875" i="1" s="1"/>
  <c r="A877" i="1" s="1"/>
  <c r="A879" i="1" s="1"/>
  <c r="A881" i="1" s="1"/>
  <c r="A882" i="1" s="1"/>
  <c r="A883" i="1" s="1"/>
  <c r="A884" i="1" s="1"/>
  <c r="A885" i="1" s="1"/>
  <c r="A886" i="1" s="1"/>
  <c r="A887" i="1" s="1"/>
  <c r="A888" i="1" s="1"/>
  <c r="A890" i="1" s="1"/>
  <c r="A892" i="1" s="1"/>
  <c r="A893" i="1" s="1"/>
  <c r="A894" i="1" s="1"/>
  <c r="A895" i="1" s="1"/>
  <c r="A899" i="1" s="1"/>
  <c r="A901" i="1" s="1"/>
  <c r="A903" i="1" s="1"/>
  <c r="A904" i="1" s="1"/>
  <c r="A905" i="1" s="1"/>
  <c r="A906" i="1" s="1"/>
  <c r="A907" i="1" s="1"/>
  <c r="A908" i="1" s="1"/>
  <c r="A909" i="1" s="1"/>
  <c r="A911" i="1" s="1"/>
  <c r="A913" i="1" s="1"/>
  <c r="A914" i="1" s="1"/>
  <c r="A915" i="1" s="1"/>
  <c r="A916" i="1" s="1"/>
  <c r="A918" i="1" s="1"/>
  <c r="A920" i="1" s="1"/>
  <c r="A922" i="1" s="1"/>
  <c r="A923" i="1" s="1"/>
  <c r="A924" i="1" s="1"/>
  <c r="A925" i="1" s="1"/>
  <c r="A926" i="1" s="1"/>
  <c r="A927" i="1" s="1"/>
  <c r="A929" i="1" s="1"/>
  <c r="A931" i="1" s="1"/>
  <c r="A932" i="1" s="1"/>
  <c r="A933" i="1" s="1"/>
  <c r="A934" i="1" s="1"/>
  <c r="A936" i="1" s="1"/>
  <c r="A938" i="1" s="1"/>
  <c r="A940" i="1" s="1"/>
  <c r="A941" i="1" s="1"/>
  <c r="A942" i="1" s="1"/>
  <c r="A944" i="1" s="1"/>
  <c r="A945" i="1" s="1"/>
  <c r="A946" i="1" s="1"/>
  <c r="A948" i="1" s="1"/>
  <c r="A950" i="1" s="1"/>
  <c r="A951" i="1" s="1"/>
  <c r="A952" i="1" s="1"/>
  <c r="A953" i="1" s="1"/>
  <c r="A957" i="1" s="1"/>
  <c r="A959" i="1" s="1"/>
  <c r="A961" i="1" s="1"/>
  <c r="A962" i="1" s="1"/>
  <c r="A963" i="1" s="1"/>
  <c r="A964" i="1" s="1"/>
  <c r="A965" i="1" s="1"/>
  <c r="A966" i="1" s="1"/>
  <c r="A967" i="1" s="1"/>
  <c r="A969" i="1" s="1"/>
  <c r="A971" i="1" s="1"/>
  <c r="A972" i="1" s="1"/>
  <c r="A973" i="1" s="1"/>
  <c r="A974" i="1" s="1"/>
  <c r="A976" i="1" s="1"/>
  <c r="A978" i="1" s="1"/>
  <c r="A980" i="1" s="1"/>
  <c r="A982" i="1" s="1"/>
  <c r="A983" i="1" s="1"/>
  <c r="A984" i="1" s="1"/>
  <c r="A985" i="1" s="1"/>
  <c r="A986" i="1" s="1"/>
  <c r="A987" i="1" s="1"/>
  <c r="A988" i="1" s="1"/>
  <c r="A989" i="1" s="1"/>
  <c r="A991" i="1" s="1"/>
  <c r="A993" i="1" s="1"/>
  <c r="A994" i="1" s="1"/>
  <c r="A995" i="1" s="1"/>
  <c r="A996" i="1" s="1"/>
  <c r="A998" i="1" s="1"/>
  <c r="A1000" i="1" s="1"/>
  <c r="A1002" i="1" s="1"/>
  <c r="A1003" i="1" s="1"/>
  <c r="A1004" i="1" s="1"/>
  <c r="A1005" i="1" s="1"/>
  <c r="A1006" i="1" s="1"/>
  <c r="A1007" i="1" s="1"/>
  <c r="A1008" i="1" s="1"/>
  <c r="A1009" i="1" s="1"/>
  <c r="A1013" i="1" s="1"/>
  <c r="A1015" i="1" s="1"/>
  <c r="A1016" i="1" s="1"/>
  <c r="A1017" i="1" s="1"/>
  <c r="A1018" i="1" s="1"/>
  <c r="A1020" i="1" s="1"/>
  <c r="A1022" i="1" s="1"/>
  <c r="A1024" i="1" s="1"/>
  <c r="A1025" i="1" s="1"/>
  <c r="A1026" i="1" s="1"/>
  <c r="A1027" i="1" s="1"/>
  <c r="A1028" i="1" s="1"/>
  <c r="A1029" i="1" s="1"/>
  <c r="A1030" i="1" s="1"/>
  <c r="A1032" i="1" s="1"/>
  <c r="A1034" i="1" s="1"/>
  <c r="A1035" i="1" s="1"/>
  <c r="A1036" i="1" s="1"/>
  <c r="A1037" i="1" s="1"/>
  <c r="A1039" i="1" s="1"/>
  <c r="A1041" i="1" s="1"/>
  <c r="A1043" i="1" s="1"/>
  <c r="A1044" i="1" s="1"/>
  <c r="A1045" i="1" s="1"/>
  <c r="A1046" i="1" s="1"/>
  <c r="A1047" i="1" s="1"/>
  <c r="A1048" i="1" s="1"/>
  <c r="A1049" i="1" s="1"/>
  <c r="A1050" i="1" s="1"/>
  <c r="A1052" i="1" s="1"/>
  <c r="A1054" i="1" s="1"/>
  <c r="A1055" i="1" s="1"/>
  <c r="A1056" i="1" s="1"/>
  <c r="A1057" i="1" s="1"/>
  <c r="A1059" i="1" s="1"/>
  <c r="A1061" i="1" s="1"/>
  <c r="A1063" i="1" s="1"/>
  <c r="A1064" i="1" s="1"/>
  <c r="A1065" i="1" s="1"/>
  <c r="A1066" i="1" s="1"/>
  <c r="A1067" i="1" s="1"/>
  <c r="A1068" i="1" s="1"/>
  <c r="A1069" i="1" s="1"/>
  <c r="A1073" i="1" s="1"/>
  <c r="A1075" i="1" s="1"/>
  <c r="A1076" i="1" s="1"/>
  <c r="A1077" i="1" s="1"/>
  <c r="A1078" i="1" s="1"/>
  <c r="A1080" i="1" s="1"/>
  <c r="A1082" i="1" s="1"/>
  <c r="A1084" i="1" s="1"/>
  <c r="A1085" i="1" s="1"/>
  <c r="A1086" i="1" s="1"/>
  <c r="A1087" i="1" s="1"/>
  <c r="A1088" i="1" s="1"/>
  <c r="A1089" i="1" s="1"/>
  <c r="A1091" i="1" s="1"/>
  <c r="A1093" i="1" s="1"/>
  <c r="A1094" i="1" s="1"/>
  <c r="A1095" i="1" s="1"/>
  <c r="A1096" i="1" s="1"/>
  <c r="A1098" i="1" s="1"/>
  <c r="A1100" i="1" s="1"/>
  <c r="A1102" i="1" s="1"/>
  <c r="A1103" i="1" s="1"/>
  <c r="A1104" i="1" s="1"/>
  <c r="A1105" i="1" s="1"/>
  <c r="A1106" i="1" s="1"/>
  <c r="A1108" i="1" s="1"/>
  <c r="A1110" i="1" s="1"/>
  <c r="A1111" i="1" s="1"/>
  <c r="A1112" i="1" s="1"/>
  <c r="A1113" i="1" s="1"/>
  <c r="A1115" i="1" s="1"/>
  <c r="A1117" i="1" s="1"/>
  <c r="A1119" i="1" s="1"/>
  <c r="A1120" i="1" s="1"/>
  <c r="A1121" i="1" s="1"/>
  <c r="A1122" i="1" s="1"/>
  <c r="A1123" i="1" s="1"/>
  <c r="A1124" i="1" s="1"/>
  <c r="A1125" i="1" s="1"/>
  <c r="A1131" i="1" s="1"/>
  <c r="A1132" i="1" s="1"/>
  <c r="A1133" i="1" s="1"/>
  <c r="A1134" i="1" s="1"/>
  <c r="A1136" i="1" s="1"/>
  <c r="A1138" i="1" s="1"/>
  <c r="A1140" i="1" s="1"/>
  <c r="A1142" i="1" s="1"/>
  <c r="A1143" i="1" s="1"/>
  <c r="A1144" i="1" s="1"/>
  <c r="A1145" i="1" s="1"/>
  <c r="A1146" i="1" s="1"/>
  <c r="A1147" i="1" s="1"/>
  <c r="A1148" i="1" s="1"/>
  <c r="A1149" i="1" s="1"/>
  <c r="A1151" i="1" s="1"/>
  <c r="A1153" i="1" s="1"/>
  <c r="A1154" i="1" s="1"/>
  <c r="A1155" i="1" s="1"/>
  <c r="A1156" i="1" s="1"/>
  <c r="A1158" i="1" s="1"/>
  <c r="A1160" i="1" s="1"/>
  <c r="A1162" i="1" s="1"/>
  <c r="A1163" i="1" s="1"/>
  <c r="A1164" i="1" s="1"/>
  <c r="A1165" i="1" s="1"/>
  <c r="A1166" i="1" s="1"/>
  <c r="A1167" i="1" s="1"/>
  <c r="A1168" i="1" s="1"/>
  <c r="A1169" i="1" s="1"/>
  <c r="A1171" i="1" s="1"/>
  <c r="A1173" i="1" s="1"/>
  <c r="A1174" i="1" s="1"/>
  <c r="A1175" i="1" s="1"/>
  <c r="A1176" i="1" s="1"/>
  <c r="A1178" i="1" s="1"/>
  <c r="A1180" i="1" s="1"/>
  <c r="A1182" i="1" s="1"/>
  <c r="A1183" i="1" s="1"/>
  <c r="A1184" i="1" s="1"/>
  <c r="A1188" i="1" s="1"/>
  <c r="A1189" i="1" s="1"/>
  <c r="A1190" i="1" s="1"/>
  <c r="A1192" i="1" s="1"/>
  <c r="A1194" i="1" s="1"/>
  <c r="A1195" i="1" s="1"/>
  <c r="A1196" i="1" s="1"/>
  <c r="A1197" i="1" s="1"/>
  <c r="A1199" i="1" s="1"/>
  <c r="A1201" i="1" s="1"/>
  <c r="A1203" i="1" s="1"/>
  <c r="A1204" i="1" s="1"/>
  <c r="A1205" i="1" s="1"/>
  <c r="A1206" i="1" s="1"/>
  <c r="A1207" i="1" s="1"/>
  <c r="A1208" i="1" s="1"/>
  <c r="A1209" i="1" s="1"/>
  <c r="A1211" i="1" s="1"/>
  <c r="A1213" i="1" s="1"/>
  <c r="A1214" i="1" s="1"/>
  <c r="A1215" i="1" s="1"/>
  <c r="A1216" i="1" s="1"/>
  <c r="A1218" i="1" s="1"/>
  <c r="A1220" i="1" s="1"/>
  <c r="A1222" i="1" s="1"/>
  <c r="A1223" i="1" s="1"/>
  <c r="A1224" i="1" s="1"/>
  <c r="A1225" i="1" s="1"/>
  <c r="A1226" i="1" s="1"/>
  <c r="A1227" i="1" s="1"/>
  <c r="A1228" i="1" s="1"/>
  <c r="A1230" i="1" s="1"/>
  <c r="A1232" i="1" s="1"/>
  <c r="A1233" i="1" s="1"/>
  <c r="A1234" i="1" s="1"/>
  <c r="A1235" i="1" s="1"/>
  <c r="A1237" i="1" s="1"/>
  <c r="A1239" i="1" s="1"/>
  <c r="A1241" i="1" s="1"/>
  <c r="A1242" i="1" s="1"/>
  <c r="A1243" i="1" s="1"/>
  <c r="A1244" i="1" s="1"/>
  <c r="A1245" i="1" s="1"/>
  <c r="A1249" i="1" s="1"/>
  <c r="A1251" i="1" s="1"/>
  <c r="A1252" i="1" s="1"/>
  <c r="A1253" i="1" s="1"/>
  <c r="A1254" i="1" s="1"/>
  <c r="A1258" i="1" s="1"/>
  <c r="A1260" i="1" s="1"/>
  <c r="A1261" i="1" s="1"/>
  <c r="A1262" i="1" s="1"/>
  <c r="A1264" i="1" s="1"/>
  <c r="A1265" i="1" s="1"/>
  <c r="A1266" i="1" s="1"/>
  <c r="A1268" i="1" s="1"/>
  <c r="A1270" i="1" s="1"/>
  <c r="A1271" i="1" s="1"/>
  <c r="A1272" i="1" s="1"/>
  <c r="A1273" i="1" s="1"/>
  <c r="A1275" i="1" s="1"/>
  <c r="A1277" i="1" s="1"/>
  <c r="A1279" i="1" s="1"/>
  <c r="A1280" i="1" s="1"/>
  <c r="A1281" i="1" s="1"/>
  <c r="A1282" i="1" s="1"/>
  <c r="A1283" i="1" s="1"/>
  <c r="A1284" i="1" s="1"/>
  <c r="A1285" i="1" s="1"/>
  <c r="A1287" i="1" s="1"/>
  <c r="A1289" i="1" s="1"/>
  <c r="A1290" i="1" s="1"/>
  <c r="A1291" i="1" s="1"/>
  <c r="A1292" i="1" s="1"/>
  <c r="A1294" i="1" s="1"/>
  <c r="A1296" i="1" s="1"/>
  <c r="A1298" i="1" s="1"/>
  <c r="A1300" i="1" s="1"/>
  <c r="A1301" i="1" s="1"/>
  <c r="A1302" i="1" s="1"/>
  <c r="A1303" i="1" s="1"/>
  <c r="A1304" i="1" s="1"/>
  <c r="A1305" i="1" s="1"/>
  <c r="A1306" i="1" s="1"/>
  <c r="A1307" i="1" s="1"/>
  <c r="A1311" i="1" s="1"/>
  <c r="A1313" i="1" s="1"/>
  <c r="A1314" i="1" s="1"/>
  <c r="A1315" i="1" s="1"/>
  <c r="A1316" i="1" s="1"/>
  <c r="A1318" i="1" s="1"/>
  <c r="A1320" i="1" s="1"/>
  <c r="A1322" i="1" s="1"/>
  <c r="A1323" i="1" s="1"/>
  <c r="A1324" i="1" s="1"/>
  <c r="A1325" i="1" s="1"/>
  <c r="A1326" i="1" s="1"/>
  <c r="A1327" i="1" s="1"/>
  <c r="A1328" i="1" s="1"/>
  <c r="A1329" i="1" s="1"/>
  <c r="A1331" i="1" s="1"/>
  <c r="A1333" i="1" s="1"/>
  <c r="A1334" i="1" s="1"/>
  <c r="A1335" i="1" s="1"/>
  <c r="A1336" i="1" s="1"/>
  <c r="A1338" i="1" s="1"/>
  <c r="A1340" i="1" s="1"/>
  <c r="A1342" i="1" s="1"/>
  <c r="A1343" i="1" s="1"/>
  <c r="A1344" i="1" s="1"/>
  <c r="A1345" i="1" s="1"/>
  <c r="A1346" i="1" s="1"/>
  <c r="A1347" i="1" s="1"/>
  <c r="A1348" i="1" s="1"/>
  <c r="A1350" i="1" s="1"/>
  <c r="A1352" i="1" s="1"/>
  <c r="A1353" i="1" s="1"/>
  <c r="A1354" i="1" s="1"/>
  <c r="A1355" i="1" s="1"/>
  <c r="A1357" i="1" s="1"/>
  <c r="A1359" i="1" s="1"/>
  <c r="A1361" i="1" s="1"/>
  <c r="A1362" i="1" s="1"/>
  <c r="A1363" i="1" s="1"/>
  <c r="A1364" i="1" s="1"/>
  <c r="A1365" i="1" s="1"/>
  <c r="A1366" i="1" s="1"/>
  <c r="A1367" i="1" s="1"/>
  <c r="A1368" i="1" s="1"/>
  <c r="A1372" i="1" s="1"/>
  <c r="A1374" i="1" s="1"/>
  <c r="A1375" i="1" s="1"/>
  <c r="A1376" i="1" s="1"/>
  <c r="A1377" i="1" s="1"/>
  <c r="A1379" i="1" s="1"/>
  <c r="A1381" i="1" s="1"/>
  <c r="A1383" i="1" s="1"/>
  <c r="A1384" i="1" s="1"/>
  <c r="A1385" i="1" s="1"/>
  <c r="A1386" i="1" s="1"/>
  <c r="A1387" i="1" s="1"/>
  <c r="A1388" i="1" s="1"/>
  <c r="A1389" i="1" s="1"/>
  <c r="A1391" i="1" s="1"/>
  <c r="A1393" i="1" s="1"/>
  <c r="A1394" i="1" s="1"/>
  <c r="A1395" i="1" s="1"/>
  <c r="A1396" i="1" s="1"/>
  <c r="A1398" i="1" s="1"/>
  <c r="A1400" i="1" s="1"/>
  <c r="A1402" i="1" s="1"/>
  <c r="A1403" i="1" s="1"/>
  <c r="A1404" i="1" s="1"/>
  <c r="A1405" i="1" s="1"/>
  <c r="A1406" i="1" s="1"/>
  <c r="A1407" i="1" s="1"/>
  <c r="A1408" i="1" s="1"/>
  <c r="A1410" i="1" s="1"/>
  <c r="A1412" i="1" s="1"/>
  <c r="A1413" i="1" s="1"/>
  <c r="A1414" i="1" s="1"/>
  <c r="A1415" i="1" s="1"/>
  <c r="A1417" i="1" s="1"/>
  <c r="A1419" i="1" s="1"/>
  <c r="A1421" i="1" s="1"/>
  <c r="A1422" i="1" s="1"/>
  <c r="A1423" i="1" s="1"/>
  <c r="A1424" i="1" s="1"/>
  <c r="A1425" i="1" s="1"/>
  <c r="A1426" i="1" s="1"/>
  <c r="A1427" i="1" s="1"/>
  <c r="A1431" i="1" s="1"/>
  <c r="A1433" i="1" s="1"/>
  <c r="A1434" i="1" s="1"/>
  <c r="A1435" i="1" s="1"/>
  <c r="A1436" i="1" s="1"/>
  <c r="A1438" i="1" s="1"/>
  <c r="A1440" i="1" s="1"/>
  <c r="A1442" i="1" s="1"/>
  <c r="A1443" i="1" s="1"/>
  <c r="A1444" i="1" s="1"/>
  <c r="A1445" i="1" s="1"/>
  <c r="A1446" i="1" s="1"/>
  <c r="A1447" i="1" s="1"/>
  <c r="A1448" i="1" s="1"/>
  <c r="A1450" i="1" s="1"/>
  <c r="A1452" i="1" s="1"/>
  <c r="A1453" i="1" s="1"/>
  <c r="A1454" i="1" s="1"/>
  <c r="A1455" i="1" s="1"/>
  <c r="A1457" i="1" s="1"/>
  <c r="A1459" i="1" s="1"/>
  <c r="A1461" i="1" s="1"/>
  <c r="A1463" i="1" s="1"/>
  <c r="A1464" i="1" s="1"/>
  <c r="A1465" i="1" s="1"/>
  <c r="A1466" i="1" s="1"/>
  <c r="A1467" i="1" s="1"/>
  <c r="A1468" i="1" s="1"/>
  <c r="A1469" i="1" s="1"/>
  <c r="A1470" i="1" s="1"/>
  <c r="A1472" i="1" s="1"/>
  <c r="A1474" i="1" s="1"/>
  <c r="A1475" i="1" s="1"/>
  <c r="A1476" i="1" s="1"/>
  <c r="A1477" i="1" s="1"/>
  <c r="A1479" i="1" s="1"/>
  <c r="A1481" i="1" s="1"/>
  <c r="A1483" i="1" s="1"/>
  <c r="A1484" i="1" s="1"/>
  <c r="A1485" i="1" s="1"/>
  <c r="A1486" i="1" s="1"/>
  <c r="A1490" i="1" s="1"/>
  <c r="A1491" i="1" s="1"/>
  <c r="A1492" i="1" s="1"/>
  <c r="A1493" i="1" s="1"/>
  <c r="A1495" i="1" s="1"/>
  <c r="A1497" i="1" s="1"/>
  <c r="A1498" i="1" s="1"/>
  <c r="A1499" i="1" s="1"/>
  <c r="A1500" i="1" s="1"/>
  <c r="A1502" i="1" s="1"/>
  <c r="A1504" i="1" s="1"/>
  <c r="A1506" i="1" s="1"/>
  <c r="A1507" i="1" s="1"/>
  <c r="A1508" i="1" s="1"/>
  <c r="A1509" i="1" s="1"/>
  <c r="A1510" i="1" s="1"/>
  <c r="A1511" i="1" s="1"/>
  <c r="A1512" i="1" s="1"/>
  <c r="A1514" i="1" s="1"/>
  <c r="A1516" i="1" s="1"/>
  <c r="A1517" i="1" s="1"/>
  <c r="A1518" i="1" s="1"/>
  <c r="A1519" i="1" s="1"/>
  <c r="A1521" i="1" s="1"/>
  <c r="A1523" i="1" s="1"/>
  <c r="A1525" i="1" s="1"/>
  <c r="A1526" i="1" s="1"/>
  <c r="A1527" i="1" s="1"/>
  <c r="A1528" i="1" s="1"/>
  <c r="A1529" i="1" s="1"/>
  <c r="A1530" i="1" s="1"/>
  <c r="A1531" i="1" s="1"/>
  <c r="A1532" i="1" s="1"/>
  <c r="A1534" i="1" s="1"/>
  <c r="A1536" i="1" s="1"/>
  <c r="A1537" i="1" s="1"/>
  <c r="A1538" i="1" s="1"/>
  <c r="A1539" i="1" s="1"/>
  <c r="A1541" i="1" s="1"/>
  <c r="A1543" i="1" s="1"/>
  <c r="A1544" i="1" s="1"/>
  <c r="A1545" i="1" s="1"/>
  <c r="A1546" i="1" s="1"/>
  <c r="A1550" i="1" s="1"/>
  <c r="A1551" i="1" s="1"/>
  <c r="A1552" i="1" s="1"/>
  <c r="A1553" i="1" s="1"/>
  <c r="A1555" i="1" s="1"/>
  <c r="A1557" i="1" s="1"/>
  <c r="A1558" i="1" s="1"/>
  <c r="A1559" i="1" s="1"/>
  <c r="A1560" i="1" s="1"/>
  <c r="A1562" i="1" s="1"/>
  <c r="A1564" i="1" s="1"/>
  <c r="A1566" i="1" s="1"/>
  <c r="A1567" i="1" s="1"/>
  <c r="A1568" i="1" s="1"/>
  <c r="A1569" i="1" s="1"/>
  <c r="A1570" i="1" s="1"/>
  <c r="A1571" i="1" s="1"/>
  <c r="A1572" i="1" s="1"/>
  <c r="A1573" i="1" s="1"/>
  <c r="A1575" i="1" s="1"/>
  <c r="A1577" i="1" s="1"/>
  <c r="A1578" i="1" s="1"/>
  <c r="A1579" i="1" s="1"/>
  <c r="A1580" i="1" s="1"/>
  <c r="A1582" i="1" s="1"/>
  <c r="A1584" i="1" s="1"/>
  <c r="A1586" i="1" s="1"/>
  <c r="A1587" i="1" s="1"/>
  <c r="A1588" i="1" s="1"/>
  <c r="A1590" i="1" s="1"/>
  <c r="A1591" i="1" s="1"/>
  <c r="A1592" i="1" s="1"/>
  <c r="A1593" i="1" s="1"/>
  <c r="A1595" i="1" s="1"/>
  <c r="A1597" i="1" s="1"/>
  <c r="A1598" i="1" s="1"/>
  <c r="A1599" i="1" s="1"/>
  <c r="A1600" i="1" s="1"/>
  <c r="A1602" i="1" s="1"/>
  <c r="A1604" i="1" s="1"/>
  <c r="A1606" i="1" s="1"/>
  <c r="A1607" i="1" s="1"/>
  <c r="A1608" i="1" s="1"/>
  <c r="A1612" i="1" s="1"/>
  <c r="A1613" i="1" s="1"/>
  <c r="A1614" i="1" s="1"/>
  <c r="A1615" i="1" s="1"/>
  <c r="A1617" i="1" s="1"/>
  <c r="A1619" i="1" s="1"/>
  <c r="A1620" i="1" s="1"/>
  <c r="A1621" i="1" s="1"/>
  <c r="A1622" i="1" s="1"/>
  <c r="A1624" i="1" s="1"/>
  <c r="A1626" i="1" s="1"/>
  <c r="A1628" i="1" s="1"/>
  <c r="A1630" i="1" s="1"/>
  <c r="A1631" i="1" s="1"/>
  <c r="A1632" i="1" s="1"/>
  <c r="A1633" i="1" s="1"/>
  <c r="A1634" i="1" s="1"/>
  <c r="A1635" i="1" s="1"/>
  <c r="A1636" i="1" s="1"/>
  <c r="A1637" i="1" s="1"/>
  <c r="A1639" i="1" s="1"/>
  <c r="A1641" i="1" s="1"/>
  <c r="A1642" i="1" s="1"/>
  <c r="A1643" i="1" s="1"/>
  <c r="A1644" i="1" s="1"/>
  <c r="A1646" i="1" s="1"/>
  <c r="A1648" i="1" s="1"/>
  <c r="A1650" i="1" s="1"/>
  <c r="A1651" i="1" s="1"/>
  <c r="A1652" i="1" s="1"/>
  <c r="A1653" i="1" s="1"/>
  <c r="A1654" i="1" s="1"/>
  <c r="A1655" i="1" s="1"/>
  <c r="A1656" i="1" s="1"/>
  <c r="A1657" i="1" s="1"/>
  <c r="A1659" i="1" s="1"/>
  <c r="A1661" i="1" s="1"/>
  <c r="A1662" i="1" s="1"/>
  <c r="A1663" i="1" s="1"/>
  <c r="A1664" i="1" s="1"/>
  <c r="A1668" i="1" s="1"/>
  <c r="A1670" i="1" s="1"/>
  <c r="A1672" i="1" s="1"/>
  <c r="A1673" i="1" s="1"/>
  <c r="A1674" i="1" s="1"/>
  <c r="A1675" i="1" s="1"/>
  <c r="A1676" i="1" s="1"/>
  <c r="A1677" i="1" s="1"/>
  <c r="A1678" i="1" s="1"/>
  <c r="A1680" i="1" s="1"/>
  <c r="A1682" i="1" s="1"/>
  <c r="A1683" i="1" s="1"/>
  <c r="A1684" i="1" s="1"/>
  <c r="A1685" i="1" s="1"/>
  <c r="A1687" i="1" s="1"/>
  <c r="A1689" i="1" s="1"/>
  <c r="A1691" i="1" s="1"/>
  <c r="A1692" i="1" s="1"/>
  <c r="A1693" i="1" s="1"/>
  <c r="A1694" i="1" s="1"/>
  <c r="A1695" i="1" s="1"/>
  <c r="A1696" i="1" s="1"/>
  <c r="A1697" i="1" s="1"/>
  <c r="A1698" i="1" s="1"/>
  <c r="A1700" i="1" s="1"/>
  <c r="A1702" i="1" s="1"/>
  <c r="A1703" i="1" s="1"/>
  <c r="A1704" i="1" s="1"/>
  <c r="A1705" i="1" s="1"/>
  <c r="A1709" i="1" s="1"/>
  <c r="A1711" i="1" s="1"/>
  <c r="A1712" i="1" s="1"/>
  <c r="A1713" i="1" s="1"/>
  <c r="A1714" i="1" s="1"/>
  <c r="A1715" i="1" s="1"/>
  <c r="A1716" i="1" s="1"/>
  <c r="A1717" i="1" s="1"/>
  <c r="A1719" i="1" s="1"/>
  <c r="A1721" i="1" s="1"/>
  <c r="A1722" i="1" s="1"/>
  <c r="A1723" i="1" s="1"/>
  <c r="A1724" i="1" s="1"/>
  <c r="A1728" i="1" s="1"/>
  <c r="A1730" i="1" s="1"/>
  <c r="A1732" i="1" s="1"/>
  <c r="A1733" i="1" s="1"/>
  <c r="A1734" i="1" s="1"/>
  <c r="A1735" i="1" s="1"/>
  <c r="A1736" i="1" s="1"/>
  <c r="A1737" i="1" s="1"/>
  <c r="A1739" i="1" s="1"/>
  <c r="A1741" i="1" s="1"/>
  <c r="A1742" i="1" s="1"/>
  <c r="A1743" i="1" s="1"/>
  <c r="A1744" i="1" s="1"/>
  <c r="A1748" i="1" s="1"/>
  <c r="A1750" i="1" s="1"/>
  <c r="A1751" i="1" s="1"/>
  <c r="A1752" i="1" s="1"/>
  <c r="A1753" i="1" s="1"/>
  <c r="A1754" i="1" s="1"/>
  <c r="A1755" i="1" s="1"/>
  <c r="A1756" i="1" s="1"/>
  <c r="A1758" i="1" s="1"/>
  <c r="A1760" i="1" s="1"/>
  <c r="A1761" i="1" s="1"/>
  <c r="A1762" i="1" s="1"/>
  <c r="A1763" i="1" s="1"/>
  <c r="A1765" i="1" s="1"/>
  <c r="A1767" i="1" s="1"/>
  <c r="A1769" i="1" s="1"/>
  <c r="A1770" i="1" s="1"/>
  <c r="A1771" i="1" s="1"/>
  <c r="A1772" i="1" s="1"/>
  <c r="A1773" i="1" s="1"/>
  <c r="A1774" i="1" s="1"/>
  <c r="A1775" i="1" s="1"/>
  <c r="A1777" i="1" s="1"/>
  <c r="A1779" i="1" s="1"/>
  <c r="A1780" i="1" s="1"/>
  <c r="A1781" i="1" s="1"/>
  <c r="A1782" i="1" s="1"/>
  <c r="A1784" i="1" s="1"/>
  <c r="A1786" i="1" s="1"/>
  <c r="A1788" i="1" s="1"/>
  <c r="A1790" i="1" s="1"/>
  <c r="A1791" i="1" s="1"/>
  <c r="A1792" i="1" s="1"/>
  <c r="A1793" i="1" s="1"/>
  <c r="A1794" i="1" s="1"/>
  <c r="A1795" i="1" s="1"/>
  <c r="A1796" i="1" s="1"/>
  <c r="A1797" i="1" s="1"/>
  <c r="A1799" i="1" s="1"/>
  <c r="A1801" i="1" s="1"/>
  <c r="A1802" i="1" s="1"/>
  <c r="A1803" i="1" s="1"/>
  <c r="A1804" i="1" s="1"/>
  <c r="A1806" i="1" s="1"/>
  <c r="A1808" i="1" s="1"/>
  <c r="A1810" i="1" s="1"/>
  <c r="A1811" i="1" s="1"/>
  <c r="A1812" i="1" s="1"/>
  <c r="A1813" i="1" s="1"/>
  <c r="A1814" i="1" s="1"/>
  <c r="A1815" i="1" s="1"/>
  <c r="A1816" i="1" s="1"/>
  <c r="A1817" i="1" s="1"/>
  <c r="A1819" i="1" s="1"/>
  <c r="A1821" i="1" s="1"/>
  <c r="A1822" i="1" s="1"/>
  <c r="A1823" i="1" s="1"/>
  <c r="A1824" i="1" s="1"/>
  <c r="A1828" i="1" s="1"/>
  <c r="A1830" i="1" s="1"/>
  <c r="A1831" i="1" s="1"/>
  <c r="A1832" i="1" s="1"/>
  <c r="A1833" i="1" s="1"/>
  <c r="A1834" i="1" s="1"/>
  <c r="A1835" i="1" s="1"/>
  <c r="A1836" i="1" s="1"/>
  <c r="A1838" i="1" s="1"/>
  <c r="A1840" i="1" s="1"/>
  <c r="A1841" i="1" s="1"/>
  <c r="A1842" i="1" s="1"/>
  <c r="A1843" i="1" s="1"/>
  <c r="A1847" i="1" s="1"/>
  <c r="A1849" i="1" s="1"/>
  <c r="A1851" i="1" s="1"/>
  <c r="A1852" i="1" s="1"/>
  <c r="A1853" i="1" s="1"/>
  <c r="A1854" i="1" s="1"/>
  <c r="A1855" i="1" s="1"/>
  <c r="A1856" i="1" s="1"/>
  <c r="A1857" i="1" s="1"/>
  <c r="A1858" i="1" s="1"/>
  <c r="A1860" i="1" s="1"/>
  <c r="A1862" i="1" s="1"/>
  <c r="A1863" i="1" s="1"/>
  <c r="A1864" i="1" s="1"/>
  <c r="A1865" i="1" s="1"/>
  <c r="A1867" i="1" s="1"/>
  <c r="A1869" i="1" s="1"/>
  <c r="A1871" i="1" s="1"/>
  <c r="A1872" i="1" s="1"/>
  <c r="A1873" i="1" s="1"/>
  <c r="A1874" i="1" s="1"/>
  <c r="A1875" i="1" s="1"/>
  <c r="A1876" i="1" s="1"/>
  <c r="A1877" i="1" s="1"/>
  <c r="A1879" i="1" s="1"/>
  <c r="A1881" i="1" s="1"/>
  <c r="A1882" i="1" s="1"/>
  <c r="A1883" i="1" s="1"/>
  <c r="A1884" i="1" s="1"/>
  <c r="A1886" i="1" s="1"/>
  <c r="A1888" i="1" s="1"/>
  <c r="A1890" i="1" s="1"/>
  <c r="A1891" i="1" s="1"/>
  <c r="A1892" i="1" s="1"/>
  <c r="A1893" i="1" s="1"/>
  <c r="A1894" i="1" s="1"/>
  <c r="A1895" i="1" s="1"/>
  <c r="A1896" i="1" s="1"/>
  <c r="A1898" i="1" s="1"/>
  <c r="A1900" i="1" s="1"/>
  <c r="A1901" i="1" s="1"/>
  <c r="A1902" i="1" s="1"/>
  <c r="A1903" i="1" s="1"/>
  <c r="A1907" i="1" s="1"/>
  <c r="A1909" i="1" s="1"/>
  <c r="A1911" i="1" s="1"/>
  <c r="A1912" i="1" s="1"/>
  <c r="A1913" i="1" s="1"/>
  <c r="A1915" i="1" s="1"/>
  <c r="A1916" i="1" s="1"/>
  <c r="A1917" i="1" s="1"/>
  <c r="A1919" i="1" s="1"/>
  <c r="A1921" i="1" s="1"/>
  <c r="A1922" i="1" s="1"/>
  <c r="A1923" i="1" s="1"/>
  <c r="A1924" i="1" s="1"/>
  <c r="A1926" i="1" s="1"/>
  <c r="A1928" i="1" s="1"/>
  <c r="A1930" i="1" s="1"/>
  <c r="A1931" i="1" s="1"/>
  <c r="A1932" i="1" s="1"/>
  <c r="A1933" i="1" s="1"/>
  <c r="A1934" i="1" s="1"/>
  <c r="A1935" i="1" s="1"/>
  <c r="A1936" i="1" s="1"/>
  <c r="A1938" i="1" s="1"/>
  <c r="A1940" i="1" s="1"/>
  <c r="A1941" i="1" s="1"/>
  <c r="A1942" i="1" s="1"/>
  <c r="A1943" i="1" s="1"/>
  <c r="A1945" i="1" s="1"/>
  <c r="A1947" i="1" s="1"/>
  <c r="A1949" i="1" s="1"/>
  <c r="A1951" i="1" s="1"/>
  <c r="A1952" i="1" s="1"/>
  <c r="A1953" i="1" s="1"/>
  <c r="A1954" i="1" s="1"/>
  <c r="A1955" i="1" s="1"/>
  <c r="A1956" i="1" s="1"/>
  <c r="A1957" i="1" s="1"/>
  <c r="A1958" i="1" s="1"/>
  <c r="A1960" i="1" s="1"/>
  <c r="A1962" i="1" s="1"/>
  <c r="A1963" i="1" s="1"/>
  <c r="A1964" i="1" s="1"/>
  <c r="A1965" i="1" s="1"/>
  <c r="A1969" i="1" s="1"/>
  <c r="A1971" i="1" s="1"/>
  <c r="A1973" i="1" s="1"/>
  <c r="A1974" i="1" s="1"/>
  <c r="A1975" i="1" s="1"/>
  <c r="A1976" i="1" s="1"/>
  <c r="A1977" i="1" s="1"/>
  <c r="A1978" i="1" s="1"/>
  <c r="A1979" i="1" s="1"/>
  <c r="A1980" i="1" s="1"/>
  <c r="A1982" i="1" s="1"/>
  <c r="A1984" i="1" s="1"/>
  <c r="A1985" i="1" s="1"/>
  <c r="A1986" i="1" s="1"/>
  <c r="A1987" i="1" s="1"/>
  <c r="A1989" i="1" s="1"/>
  <c r="A1991" i="1" s="1"/>
  <c r="A1993" i="1" s="1"/>
  <c r="A1994" i="1" s="1"/>
  <c r="A1995" i="1" s="1"/>
  <c r="A1996" i="1" s="1"/>
  <c r="A1998" i="1" s="1"/>
  <c r="A2000" i="1" s="1"/>
  <c r="A2002" i="1" s="1"/>
  <c r="A2004" i="1" s="1"/>
  <c r="A2006" i="1" s="1"/>
  <c r="A2007" i="1" s="1"/>
  <c r="A2008" i="1" s="1"/>
  <c r="A2009" i="1" s="1"/>
  <c r="A2010" i="1" s="1"/>
  <c r="A2011" i="1" s="1"/>
  <c r="A2012" i="1" s="1"/>
  <c r="A2014" i="1" s="1"/>
  <c r="A2016" i="1" s="1"/>
  <c r="A2017" i="1" s="1"/>
  <c r="A2018" i="1" s="1"/>
  <c r="A2019" i="1" s="1"/>
  <c r="A2021" i="1" s="1"/>
  <c r="A2023" i="1" s="1"/>
  <c r="A2025" i="1" s="1"/>
  <c r="A2026" i="1" s="1"/>
  <c r="A2027" i="1" s="1"/>
  <c r="A2032" i="1" s="1"/>
  <c r="A2033" i="1" s="1"/>
  <c r="A2034" i="1" s="1"/>
  <c r="A2036" i="1" s="1"/>
  <c r="A2038" i="1" s="1"/>
  <c r="A2039" i="1" s="1"/>
  <c r="A2040" i="1" s="1"/>
  <c r="A2041" i="1" s="1"/>
  <c r="A2043" i="1" s="1"/>
  <c r="A2045" i="1" s="1"/>
  <c r="A2047" i="1" s="1"/>
  <c r="A2048" i="1" s="1"/>
  <c r="A2049" i="1" s="1"/>
  <c r="A2050" i="1" s="1"/>
  <c r="A2051" i="1" s="1"/>
  <c r="A2053" i="1" s="1"/>
  <c r="A2055" i="1" s="1"/>
  <c r="A2056" i="1" s="1"/>
  <c r="A2057" i="1" s="1"/>
  <c r="A2058" i="1" s="1"/>
  <c r="A2060" i="1" s="1"/>
  <c r="A2062" i="1" s="1"/>
  <c r="A2064" i="1" s="1"/>
  <c r="A2068" i="1" s="1"/>
  <c r="A2070" i="1" s="1"/>
  <c r="A2071" i="1" s="1"/>
  <c r="A2072" i="1" s="1"/>
  <c r="A2074" i="1" s="1"/>
  <c r="A2075" i="1" s="1"/>
  <c r="A2076" i="1" s="1"/>
  <c r="A2077" i="1" s="1"/>
  <c r="A2079" i="1" s="1"/>
  <c r="A2081" i="1" s="1"/>
  <c r="A2082" i="1" s="1"/>
  <c r="A2083" i="1" s="1"/>
  <c r="A2084" i="1" s="1"/>
  <c r="A2088" i="1" s="1"/>
  <c r="A2090" i="1" s="1"/>
  <c r="A2092" i="1" s="1"/>
  <c r="A2093" i="1" s="1"/>
  <c r="A2094" i="1" s="1"/>
  <c r="A2095" i="1" s="1"/>
  <c r="A2096" i="1" s="1"/>
  <c r="A2097" i="1" s="1"/>
  <c r="A2098" i="1" s="1"/>
  <c r="A2099" i="1" s="1"/>
  <c r="A2101" i="1" s="1"/>
  <c r="A2103" i="1" s="1"/>
  <c r="A2104" i="1" s="1"/>
  <c r="A2105" i="1" s="1"/>
  <c r="A2106" i="1" s="1"/>
  <c r="A2108" i="1" s="1"/>
  <c r="A2110" i="1" s="1"/>
  <c r="A2112" i="1" s="1"/>
  <c r="A2113" i="1" s="1"/>
  <c r="A2114" i="1" s="1"/>
  <c r="A2115" i="1" s="1"/>
  <c r="A2116" i="1" s="1"/>
  <c r="A2117" i="1" s="1"/>
  <c r="A2118" i="1" s="1"/>
  <c r="A2119" i="1" s="1"/>
  <c r="A2121" i="1" s="1"/>
  <c r="A2123" i="1" s="1"/>
  <c r="A2124" i="1" s="1"/>
  <c r="A2125" i="1" s="1"/>
  <c r="A2126" i="1" s="1"/>
  <c r="A2128" i="1" s="1"/>
  <c r="A2130" i="1" s="1"/>
  <c r="A2132" i="1" s="1"/>
  <c r="A2133" i="1" s="1"/>
  <c r="A2134" i="1" s="1"/>
  <c r="A2135" i="1" s="1"/>
  <c r="A2136" i="1" s="1"/>
  <c r="A2137" i="1" s="1"/>
  <c r="A2138" i="1" s="1"/>
  <c r="A2140" i="1" s="1"/>
  <c r="A2142" i="1" s="1"/>
  <c r="A2143" i="1" s="1"/>
  <c r="A2144" i="1" s="1"/>
  <c r="A2145" i="1" s="1"/>
  <c r="A2149" i="1" s="1"/>
  <c r="A2151" i="1" s="1"/>
  <c r="A2153" i="1" s="1"/>
  <c r="A2154" i="1" s="1"/>
  <c r="A2155" i="1" s="1"/>
  <c r="A2156" i="1" s="1"/>
  <c r="A2157" i="1" s="1"/>
  <c r="A2158" i="1" s="1"/>
  <c r="A2159" i="1" s="1"/>
  <c r="A2160" i="1" s="1"/>
  <c r="A2162" i="1" s="1"/>
  <c r="A2164" i="1" s="1"/>
  <c r="A2165" i="1" s="1"/>
  <c r="A2166" i="1" s="1"/>
  <c r="A2167" i="1" s="1"/>
  <c r="A2169" i="1" s="1"/>
  <c r="A2171" i="1" s="1"/>
  <c r="A2173" i="1" s="1"/>
  <c r="A2174" i="1" s="1"/>
  <c r="A2175" i="1" s="1"/>
  <c r="A2176" i="1" s="1"/>
  <c r="A2177" i="1" s="1"/>
  <c r="A2178" i="1" s="1"/>
  <c r="A2179" i="1" s="1"/>
  <c r="A2181" i="1" s="1"/>
  <c r="A2183" i="1" s="1"/>
  <c r="A2184" i="1" s="1"/>
  <c r="A2185" i="1" s="1"/>
  <c r="A2186" i="1" s="1"/>
  <c r="A2190" i="1" s="1"/>
  <c r="A2192" i="1" s="1"/>
  <c r="A2193" i="1" s="1"/>
  <c r="A2194" i="1" s="1"/>
  <c r="A2195" i="1" s="1"/>
  <c r="A2196" i="1" s="1"/>
  <c r="A2197" i="1" s="1"/>
  <c r="A2198" i="1" s="1"/>
  <c r="A2200" i="1" s="1"/>
  <c r="A2202" i="1" s="1"/>
  <c r="A2203" i="1" s="1"/>
  <c r="A2204" i="1" s="1"/>
  <c r="A2205" i="1" s="1"/>
  <c r="A2209" i="1" s="1"/>
  <c r="A2211" i="1" s="1"/>
  <c r="A2213" i="1" s="1"/>
  <c r="A2214" i="1" s="1"/>
  <c r="A2215" i="1" s="1"/>
  <c r="A2216" i="1" s="1"/>
  <c r="A2217" i="1" s="1"/>
  <c r="A2218" i="1" s="1"/>
  <c r="A2219" i="1" s="1"/>
  <c r="A2221" i="1" s="1"/>
  <c r="A2223" i="1" s="1"/>
  <c r="A2224" i="1" s="1"/>
  <c r="A2225" i="1" s="1"/>
  <c r="A2226" i="1" s="1"/>
  <c r="A2230" i="1" s="1"/>
  <c r="A2232" i="1" s="1"/>
  <c r="A2233" i="1" s="1"/>
  <c r="A2234" i="1" s="1"/>
  <c r="A2235" i="1" s="1"/>
  <c r="A2236" i="1" s="1"/>
  <c r="A2237" i="1" s="1"/>
  <c r="A2238" i="1" s="1"/>
  <c r="A2240" i="1" s="1"/>
  <c r="A2242" i="1" s="1"/>
  <c r="A2243" i="1" s="1"/>
  <c r="A2244" i="1" s="1"/>
  <c r="A2245" i="1" s="1"/>
  <c r="A2247" i="1" s="1"/>
  <c r="C165" i="1"/>
  <c r="Q165" i="1"/>
  <c r="R165" i="1" s="1"/>
  <c r="R167" i="1" s="1"/>
  <c r="R169" i="1" s="1"/>
  <c r="R171" i="1" s="1"/>
  <c r="R172" i="1" s="1"/>
  <c r="R173" i="1" s="1"/>
  <c r="R174" i="1" s="1"/>
  <c r="R175" i="1" s="1"/>
  <c r="R176" i="1" s="1"/>
  <c r="R177" i="1" s="1"/>
  <c r="R178" i="1" s="1"/>
  <c r="R180" i="1" s="1"/>
  <c r="R182" i="1" s="1"/>
  <c r="R183" i="1" s="1"/>
  <c r="R184" i="1" s="1"/>
  <c r="R185" i="1" s="1"/>
  <c r="R189" i="1" s="1"/>
  <c r="R191" i="1" s="1"/>
  <c r="R193" i="1" s="1"/>
  <c r="R194" i="1" s="1"/>
  <c r="R195" i="1" s="1"/>
  <c r="R196" i="1" s="1"/>
  <c r="R197" i="1" s="1"/>
  <c r="R198" i="1" s="1"/>
  <c r="R199" i="1" s="1"/>
  <c r="R200" i="1" s="1"/>
  <c r="R202" i="1" s="1"/>
  <c r="R204" i="1" s="1"/>
  <c r="R205" i="1" s="1"/>
  <c r="R206" i="1" s="1"/>
  <c r="R207" i="1" s="1"/>
  <c r="R209" i="1" s="1"/>
  <c r="R211" i="1" s="1"/>
  <c r="R213" i="1" s="1"/>
  <c r="R214" i="1" s="1"/>
  <c r="R215" i="1" s="1"/>
  <c r="R216" i="1" s="1"/>
  <c r="R217" i="1" s="1"/>
  <c r="R218" i="1" s="1"/>
  <c r="R219" i="1" s="1"/>
  <c r="R221" i="1" s="1"/>
  <c r="R223" i="1" s="1"/>
  <c r="R224" i="1" s="1"/>
  <c r="R225" i="1" s="1"/>
  <c r="R226" i="1" s="1"/>
  <c r="R228" i="1" s="1"/>
  <c r="R230" i="1" s="1"/>
  <c r="R232" i="1" s="1"/>
  <c r="R233" i="1" s="1"/>
  <c r="R234" i="1" s="1"/>
  <c r="R235" i="1" s="1"/>
  <c r="R236" i="1" s="1"/>
  <c r="R237" i="1" s="1"/>
  <c r="R238" i="1" s="1"/>
  <c r="R239" i="1" s="1"/>
  <c r="R241" i="1" s="1"/>
  <c r="R243" i="1" s="1"/>
  <c r="R244" i="1" s="1"/>
  <c r="R245" i="1" s="1"/>
  <c r="R246" i="1" s="1"/>
  <c r="R250" i="1" s="1"/>
  <c r="R252" i="1" s="1"/>
  <c r="R254" i="1" s="1"/>
  <c r="R255" i="1" s="1"/>
  <c r="R256" i="1" s="1"/>
  <c r="R257" i="1" s="1"/>
  <c r="R258" i="1" s="1"/>
  <c r="R259" i="1" s="1"/>
  <c r="R260" i="1" s="1"/>
  <c r="R262" i="1" s="1"/>
  <c r="R264" i="1" s="1"/>
  <c r="R265" i="1" s="1"/>
  <c r="R266" i="1" s="1"/>
  <c r="R267" i="1" s="1"/>
  <c r="R269" i="1" s="1"/>
  <c r="R271" i="1" s="1"/>
  <c r="R273" i="1" s="1"/>
  <c r="R274" i="1" s="1"/>
  <c r="R275" i="1" s="1"/>
  <c r="R276" i="1" s="1"/>
  <c r="R277" i="1" s="1"/>
  <c r="R278" i="1" s="1"/>
  <c r="R279" i="1" s="1"/>
  <c r="R281" i="1" s="1"/>
  <c r="R283" i="1" s="1"/>
  <c r="R284" i="1" s="1"/>
  <c r="R285" i="1" s="1"/>
  <c r="R286" i="1" s="1"/>
  <c r="R290" i="1" s="1"/>
  <c r="R292" i="1" s="1"/>
  <c r="R293" i="1" s="1"/>
  <c r="R294" i="1" s="1"/>
  <c r="R295" i="1" s="1"/>
  <c r="R296" i="1" s="1"/>
  <c r="R297" i="1" s="1"/>
  <c r="R298" i="1" s="1"/>
  <c r="R300" i="1" s="1"/>
  <c r="R302" i="1" s="1"/>
  <c r="R303" i="1" s="1"/>
  <c r="R304" i="1" s="1"/>
  <c r="R305" i="1" s="1"/>
  <c r="R309" i="1" s="1"/>
  <c r="R311" i="1" s="1"/>
  <c r="R313" i="1" s="1"/>
  <c r="R314" i="1" s="1"/>
  <c r="R315" i="1" s="1"/>
  <c r="R316" i="1" s="1"/>
  <c r="R317" i="1" s="1"/>
  <c r="R318" i="1" s="1"/>
  <c r="R319" i="1" s="1"/>
  <c r="R323" i="1" s="1"/>
  <c r="R324" i="1" s="1"/>
  <c r="R325" i="1" s="1"/>
  <c r="R326" i="1" s="1"/>
  <c r="R328" i="1" s="1"/>
  <c r="R330" i="1" s="1"/>
  <c r="R332" i="1" s="1"/>
  <c r="R334" i="1" s="1"/>
  <c r="R335" i="1" s="1"/>
  <c r="R336" i="1" s="1"/>
  <c r="R337" i="1" s="1"/>
  <c r="R338" i="1" s="1"/>
  <c r="R339" i="1" s="1"/>
  <c r="R340" i="1" s="1"/>
  <c r="R341" i="1" s="1"/>
  <c r="R343" i="1" s="1"/>
  <c r="R345" i="1" s="1"/>
  <c r="R346" i="1" s="1"/>
  <c r="R347" i="1" s="1"/>
  <c r="R348" i="1" s="1"/>
  <c r="R350" i="1" s="1"/>
  <c r="R352" i="1" s="1"/>
  <c r="R354" i="1" s="1"/>
  <c r="R355" i="1" s="1"/>
  <c r="R356" i="1" s="1"/>
  <c r="R357" i="1" s="1"/>
  <c r="R358" i="1" s="1"/>
  <c r="R359" i="1" s="1"/>
  <c r="R360" i="1" s="1"/>
  <c r="R361" i="1" s="1"/>
  <c r="R365" i="1" s="1"/>
  <c r="R367" i="1" s="1"/>
  <c r="R368" i="1" s="1"/>
  <c r="R369" i="1" s="1"/>
  <c r="R370" i="1" s="1"/>
  <c r="R372" i="1" s="1"/>
  <c r="R374" i="1" s="1"/>
  <c r="R376" i="1" s="1"/>
  <c r="R377" i="1" s="1"/>
  <c r="R378" i="1" s="1"/>
  <c r="R379" i="1" s="1"/>
  <c r="R380" i="1" s="1"/>
  <c r="R381" i="1" s="1"/>
  <c r="R382" i="1" s="1"/>
  <c r="R384" i="1" s="1"/>
  <c r="R385" i="1" s="1"/>
  <c r="R386" i="1" s="1"/>
  <c r="R387" i="1" s="1"/>
  <c r="R389" i="1" s="1"/>
  <c r="R391" i="1" s="1"/>
  <c r="R393" i="1" s="1"/>
  <c r="R394" i="1" s="1"/>
  <c r="R395" i="1" s="1"/>
  <c r="R396" i="1" s="1"/>
  <c r="R397" i="1" s="1"/>
  <c r="R398" i="1" s="1"/>
  <c r="R399" i="1" s="1"/>
  <c r="R400" i="1" s="1"/>
  <c r="R402" i="1" s="1"/>
  <c r="R404" i="1" s="1"/>
  <c r="R405" i="1" s="1"/>
  <c r="R406" i="1" s="1"/>
  <c r="R407" i="1" s="1"/>
  <c r="R409" i="1" s="1"/>
  <c r="R411" i="1" s="1"/>
  <c r="R413" i="1" s="1"/>
  <c r="R414" i="1" s="1"/>
  <c r="R415" i="1" s="1"/>
  <c r="R416" i="1" s="1"/>
  <c r="R417" i="1" s="1"/>
  <c r="R418" i="1" s="1"/>
  <c r="R419" i="1" s="1"/>
  <c r="R423" i="1" s="1"/>
  <c r="R425" i="1" s="1"/>
  <c r="R426" i="1" s="1"/>
  <c r="R427" i="1" s="1"/>
  <c r="R428" i="1" s="1"/>
  <c r="R430" i="1" s="1"/>
  <c r="R432" i="1" s="1"/>
  <c r="R434" i="1" s="1"/>
  <c r="R435" i="1" s="1"/>
  <c r="R436" i="1" s="1"/>
  <c r="R437" i="1" s="1"/>
  <c r="R438" i="1" s="1"/>
  <c r="R439" i="1" s="1"/>
  <c r="R441" i="1" s="1"/>
  <c r="R443" i="1" s="1"/>
  <c r="R444" i="1" s="1"/>
  <c r="R445" i="1" s="1"/>
  <c r="R446" i="1" s="1"/>
  <c r="R448" i="1" s="1"/>
  <c r="R450" i="1" s="1"/>
  <c r="R452" i="1" s="1"/>
  <c r="R453" i="1" s="1"/>
  <c r="R454" i="1" s="1"/>
  <c r="R455" i="1" s="1"/>
  <c r="R456" i="1" s="1"/>
  <c r="R457" i="1" s="1"/>
  <c r="R458" i="1" s="1"/>
  <c r="R460" i="1" s="1"/>
  <c r="R462" i="1" s="1"/>
  <c r="R463" i="1" s="1"/>
  <c r="R464" i="1" s="1"/>
  <c r="R465" i="1" s="1"/>
  <c r="R467" i="1" s="1"/>
  <c r="R469" i="1" s="1"/>
  <c r="R471" i="1" s="1"/>
  <c r="R472" i="1" s="1"/>
  <c r="R473" i="1" s="1"/>
  <c r="R474" i="1" s="1"/>
  <c r="R475" i="1" s="1"/>
  <c r="R476" i="1" s="1"/>
  <c r="R477" i="1" s="1"/>
  <c r="R481" i="1" s="1"/>
  <c r="R483" i="1" s="1"/>
  <c r="R484" i="1" s="1"/>
  <c r="R485" i="1" s="1"/>
  <c r="R486" i="1" s="1"/>
  <c r="R488" i="1" s="1"/>
  <c r="R490" i="1" s="1"/>
  <c r="R492" i="1" s="1"/>
  <c r="R494" i="1" s="1"/>
  <c r="R495" i="1" s="1"/>
  <c r="R496" i="1" s="1"/>
  <c r="R497" i="1" s="1"/>
  <c r="R498" i="1" s="1"/>
  <c r="R499" i="1" s="1"/>
  <c r="R500" i="1" s="1"/>
  <c r="R501" i="1" s="1"/>
  <c r="R503" i="1" s="1"/>
  <c r="R505" i="1" s="1"/>
  <c r="R506" i="1" s="1"/>
  <c r="R507" i="1" s="1"/>
  <c r="R508" i="1" s="1"/>
  <c r="R510" i="1" s="1"/>
  <c r="R512" i="1" s="1"/>
  <c r="R514" i="1" s="1"/>
  <c r="R515" i="1" s="1"/>
  <c r="R516" i="1" s="1"/>
  <c r="R517" i="1" s="1"/>
  <c r="R518" i="1" s="1"/>
  <c r="R519" i="1" s="1"/>
  <c r="R520" i="1" s="1"/>
  <c r="R521" i="1" s="1"/>
  <c r="R523" i="1" s="1"/>
  <c r="R525" i="1" s="1"/>
  <c r="R526" i="1" s="1"/>
  <c r="R527" i="1" s="1"/>
  <c r="R528" i="1" s="1"/>
  <c r="R530" i="1" s="1"/>
  <c r="R532" i="1" s="1"/>
  <c r="R534" i="1" s="1"/>
  <c r="R535" i="1" s="1"/>
  <c r="R536" i="1" s="1"/>
  <c r="R540" i="1" s="1"/>
  <c r="R541" i="1" s="1"/>
  <c r="R542" i="1" s="1"/>
  <c r="R543" i="1" s="1"/>
  <c r="R545" i="1" s="1"/>
  <c r="R547" i="1" s="1"/>
  <c r="R548" i="1" s="1"/>
  <c r="R549" i="1" s="1"/>
  <c r="R550" i="1" s="1"/>
  <c r="R552" i="1" s="1"/>
  <c r="R554" i="1" s="1"/>
  <c r="R556" i="1" s="1"/>
  <c r="R557" i="1" s="1"/>
  <c r="R558" i="1" s="1"/>
  <c r="R559" i="1" s="1"/>
  <c r="R560" i="1" s="1"/>
  <c r="R561" i="1" s="1"/>
  <c r="R562" i="1" s="1"/>
  <c r="R563" i="1" s="1"/>
  <c r="R565" i="1" s="1"/>
  <c r="R567" i="1" s="1"/>
  <c r="R568" i="1" s="1"/>
  <c r="R569" i="1" s="1"/>
  <c r="R570" i="1" s="1"/>
  <c r="R572" i="1" s="1"/>
  <c r="R574" i="1" s="1"/>
  <c r="R576" i="1" s="1"/>
  <c r="R577" i="1" s="1"/>
  <c r="R578" i="1" s="1"/>
  <c r="R579" i="1" s="1"/>
  <c r="R580" i="1" s="1"/>
  <c r="R581" i="1" s="1"/>
  <c r="R582" i="1" s="1"/>
  <c r="R584" i="1" s="1"/>
  <c r="R586" i="1" s="1"/>
  <c r="R587" i="1" s="1"/>
  <c r="R588" i="1" s="1"/>
  <c r="R589" i="1" s="1"/>
  <c r="R591" i="1" s="1"/>
  <c r="R593" i="1" s="1"/>
  <c r="R595" i="1" s="1"/>
  <c r="R596" i="1" s="1"/>
  <c r="R597" i="1" s="1"/>
  <c r="R601" i="1" s="1"/>
  <c r="R602" i="1" s="1"/>
  <c r="R603" i="1" s="1"/>
  <c r="R605" i="1" s="1"/>
  <c r="R607" i="1" s="1"/>
  <c r="R608" i="1" s="1"/>
  <c r="R609" i="1" s="1"/>
  <c r="R610" i="1" s="1"/>
  <c r="R614" i="1" s="1"/>
  <c r="R616" i="1" s="1"/>
  <c r="R617" i="1" s="1"/>
  <c r="R618" i="1" s="1"/>
  <c r="R619" i="1" s="1"/>
  <c r="R620" i="1" s="1"/>
  <c r="R621" i="1" s="1"/>
  <c r="R623" i="1" s="1"/>
  <c r="R625" i="1" s="1"/>
  <c r="R626" i="1" s="1"/>
  <c r="R632" i="1" s="1"/>
  <c r="R634" i="1" s="1"/>
  <c r="R635" i="1" s="1"/>
  <c r="R636" i="1" s="1"/>
  <c r="R637" i="1" s="1"/>
  <c r="R638" i="1" s="1"/>
  <c r="R639" i="1" s="1"/>
  <c r="R640" i="1" s="1"/>
  <c r="R642" i="1" s="1"/>
  <c r="R644" i="1" s="1"/>
  <c r="R645" i="1" s="1"/>
  <c r="R646" i="1" s="1"/>
  <c r="R647" i="1" s="1"/>
  <c r="R649" i="1" s="1"/>
  <c r="R651" i="1" s="1"/>
  <c r="R653" i="1" s="1"/>
  <c r="R655" i="1" s="1"/>
  <c r="R656" i="1" s="1"/>
  <c r="R657" i="1" s="1"/>
  <c r="R658" i="1" s="1"/>
  <c r="R662" i="1" s="1"/>
  <c r="R663" i="1" s="1"/>
  <c r="R664" i="1" s="1"/>
  <c r="R665" i="1" s="1"/>
  <c r="R667" i="1" s="1"/>
  <c r="R669" i="1" s="1"/>
  <c r="R670" i="1" s="1"/>
  <c r="R671" i="1" s="1"/>
  <c r="R672" i="1" s="1"/>
  <c r="R674" i="1" s="1"/>
  <c r="R676" i="1" s="1"/>
  <c r="R678" i="1" s="1"/>
  <c r="R679" i="1" s="1"/>
  <c r="R680" i="1" s="1"/>
  <c r="R681" i="1" s="1"/>
  <c r="R682" i="1" s="1"/>
  <c r="R683" i="1" s="1"/>
  <c r="R684" i="1" s="1"/>
  <c r="R685" i="1" s="1"/>
  <c r="R687" i="1" s="1"/>
  <c r="R689" i="1" s="1"/>
  <c r="R690" i="1" s="1"/>
  <c r="R691" i="1" s="1"/>
  <c r="R692" i="1" s="1"/>
  <c r="R694" i="1" s="1"/>
  <c r="R696" i="1" s="1"/>
  <c r="R698" i="1" s="1"/>
  <c r="R699" i="1" s="1"/>
  <c r="R700" i="1" s="1"/>
  <c r="R701" i="1" s="1"/>
  <c r="R702" i="1" s="1"/>
  <c r="R703" i="1" s="1"/>
  <c r="R704" i="1" s="1"/>
  <c r="R706" i="1" s="1"/>
  <c r="R708" i="1" s="1"/>
  <c r="R709" i="1" s="1"/>
  <c r="R710" i="1" s="1"/>
  <c r="R711" i="1" s="1"/>
  <c r="R713" i="1" s="1"/>
  <c r="R715" i="1" s="1"/>
  <c r="R717" i="1" s="1"/>
  <c r="R718" i="1" s="1"/>
  <c r="R719" i="1" s="1"/>
  <c r="R720" i="1" s="1"/>
  <c r="R724" i="1" s="1"/>
  <c r="R725" i="1" s="1"/>
  <c r="R726" i="1" s="1"/>
  <c r="R727" i="1" s="1"/>
  <c r="R729" i="1" s="1"/>
  <c r="R731" i="1" s="1"/>
  <c r="R732" i="1" s="1"/>
  <c r="R733" i="1" s="1"/>
  <c r="R734" i="1" s="1"/>
  <c r="R736" i="1" s="1"/>
  <c r="R738" i="1" s="1"/>
  <c r="R740" i="1" s="1"/>
  <c r="R741" i="1" s="1"/>
  <c r="R742" i="1" s="1"/>
  <c r="R743" i="1" s="1"/>
  <c r="R744" i="1" s="1"/>
  <c r="R745" i="1" s="1"/>
  <c r="R746" i="1" s="1"/>
  <c r="R748" i="1" s="1"/>
  <c r="R750" i="1" s="1"/>
  <c r="R751" i="1" s="1"/>
  <c r="R752" i="1" s="1"/>
  <c r="R753" i="1" s="1"/>
  <c r="R755" i="1" s="1"/>
  <c r="R757" i="1" s="1"/>
  <c r="R759" i="1" s="1"/>
  <c r="R760" i="1" s="1"/>
  <c r="R761" i="1" s="1"/>
  <c r="R762" i="1" s="1"/>
  <c r="R763" i="1" s="1"/>
  <c r="R764" i="1" s="1"/>
  <c r="R765" i="1" s="1"/>
  <c r="R767" i="1" s="1"/>
  <c r="R769" i="1" s="1"/>
  <c r="R770" i="1" s="1"/>
  <c r="R771" i="1" s="1"/>
  <c r="R772" i="1" s="1"/>
  <c r="R774" i="1" s="1"/>
  <c r="R776" i="1" s="1"/>
  <c r="R778" i="1" s="1"/>
  <c r="R779" i="1" s="1"/>
  <c r="R780" i="1" s="1"/>
  <c r="R784" i="1" s="1"/>
  <c r="R785" i="1" s="1"/>
  <c r="R786" i="1" s="1"/>
  <c r="R787" i="1" s="1"/>
  <c r="R789" i="1" s="1"/>
  <c r="R791" i="1" s="1"/>
  <c r="R792" i="1" s="1"/>
  <c r="R793" i="1" s="1"/>
  <c r="R794" i="1" s="1"/>
  <c r="R796" i="1" s="1"/>
  <c r="R798" i="1" s="1"/>
  <c r="R800" i="1" s="1"/>
  <c r="R801" i="1" s="1"/>
  <c r="R802" i="1" s="1"/>
  <c r="R803" i="1" s="1"/>
  <c r="R804" i="1" s="1"/>
  <c r="R805" i="1" s="1"/>
  <c r="R806" i="1" s="1"/>
  <c r="R808" i="1" s="1"/>
  <c r="R810" i="1" s="1"/>
  <c r="R811" i="1" s="1"/>
  <c r="R812" i="1" s="1"/>
  <c r="R813" i="1" s="1"/>
  <c r="R815" i="1" s="1"/>
  <c r="R817" i="1" s="1"/>
  <c r="R819" i="1" s="1"/>
  <c r="R821" i="1" s="1"/>
  <c r="R822" i="1" s="1"/>
  <c r="R823" i="1" s="1"/>
  <c r="R824" i="1" s="1"/>
  <c r="R825" i="1" s="1"/>
  <c r="R826" i="1" s="1"/>
  <c r="R827" i="1" s="1"/>
  <c r="R828" i="1" s="1"/>
  <c r="R830" i="1" s="1"/>
  <c r="R832" i="1" s="1"/>
  <c r="R833" i="1" s="1"/>
  <c r="R834" i="1" s="1"/>
  <c r="R835" i="1" s="1"/>
  <c r="R839" i="1" s="1"/>
  <c r="R841" i="1" s="1"/>
  <c r="R843" i="1" s="1"/>
  <c r="R844" i="1" s="1"/>
  <c r="R845" i="1" s="1"/>
  <c r="R846" i="1" s="1"/>
  <c r="R847" i="1" s="1"/>
  <c r="R848" i="1" s="1"/>
  <c r="R849" i="1" s="1"/>
  <c r="R850" i="1" s="1"/>
  <c r="R852" i="1" s="1"/>
  <c r="R854" i="1" s="1"/>
  <c r="R855" i="1" s="1"/>
  <c r="R856" i="1" s="1"/>
  <c r="R857" i="1" s="1"/>
  <c r="R859" i="1" s="1"/>
  <c r="R861" i="1" s="1"/>
  <c r="R863" i="1" s="1"/>
  <c r="R864" i="1" s="1"/>
  <c r="R865" i="1" s="1"/>
  <c r="R866" i="1" s="1"/>
  <c r="R867" i="1" s="1"/>
  <c r="R868" i="1" s="1"/>
  <c r="R870" i="1" s="1"/>
  <c r="R872" i="1" s="1"/>
  <c r="R873" i="1" s="1"/>
  <c r="R874" i="1" s="1"/>
  <c r="R875" i="1" s="1"/>
  <c r="R877" i="1" s="1"/>
  <c r="R879" i="1" s="1"/>
  <c r="R881" i="1" s="1"/>
  <c r="R882" i="1" s="1"/>
  <c r="R883" i="1" s="1"/>
  <c r="R884" i="1" s="1"/>
  <c r="R885" i="1" s="1"/>
  <c r="R886" i="1" s="1"/>
  <c r="R887" i="1" s="1"/>
  <c r="R888" i="1" s="1"/>
  <c r="R890" i="1" s="1"/>
  <c r="R892" i="1" s="1"/>
  <c r="R893" i="1" s="1"/>
  <c r="R894" i="1" s="1"/>
  <c r="R895" i="1" s="1"/>
  <c r="R899" i="1" s="1"/>
  <c r="R901" i="1" s="1"/>
  <c r="R903" i="1" s="1"/>
  <c r="R904" i="1" s="1"/>
  <c r="R905" i="1" s="1"/>
  <c r="R906" i="1" s="1"/>
  <c r="R907" i="1" s="1"/>
  <c r="R908" i="1" s="1"/>
  <c r="R909" i="1" s="1"/>
  <c r="R911" i="1" s="1"/>
  <c r="R913" i="1" s="1"/>
  <c r="R914" i="1" s="1"/>
  <c r="R915" i="1" s="1"/>
  <c r="R916" i="1" s="1"/>
  <c r="R918" i="1" s="1"/>
  <c r="R920" i="1" s="1"/>
  <c r="R922" i="1" s="1"/>
  <c r="R923" i="1" s="1"/>
  <c r="R924" i="1" s="1"/>
  <c r="R925" i="1" s="1"/>
  <c r="R926" i="1" s="1"/>
  <c r="R927" i="1" s="1"/>
  <c r="R929" i="1" s="1"/>
  <c r="R931" i="1" s="1"/>
  <c r="R932" i="1" s="1"/>
  <c r="R933" i="1" s="1"/>
  <c r="R934" i="1" s="1"/>
  <c r="R936" i="1" s="1"/>
  <c r="R938" i="1" s="1"/>
  <c r="R940" i="1" s="1"/>
  <c r="R941" i="1" s="1"/>
  <c r="R942" i="1" s="1"/>
  <c r="R944" i="1" s="1"/>
  <c r="R945" i="1" s="1"/>
  <c r="R946" i="1" s="1"/>
  <c r="R948" i="1" s="1"/>
  <c r="R950" i="1" s="1"/>
  <c r="R951" i="1" s="1"/>
  <c r="R952" i="1" s="1"/>
  <c r="R953" i="1" s="1"/>
  <c r="R957" i="1" s="1"/>
  <c r="R959" i="1" s="1"/>
  <c r="R961" i="1" s="1"/>
  <c r="R962" i="1" s="1"/>
  <c r="R963" i="1" s="1"/>
  <c r="R964" i="1" s="1"/>
  <c r="R965" i="1" s="1"/>
  <c r="R966" i="1" s="1"/>
  <c r="R967" i="1" s="1"/>
  <c r="R969" i="1" s="1"/>
  <c r="R971" i="1" s="1"/>
  <c r="R972" i="1" s="1"/>
  <c r="R973" i="1" s="1"/>
  <c r="R974" i="1" s="1"/>
  <c r="R976" i="1" s="1"/>
  <c r="R978" i="1" s="1"/>
  <c r="R980" i="1" s="1"/>
  <c r="R982" i="1" s="1"/>
  <c r="R983" i="1" s="1"/>
  <c r="R984" i="1" s="1"/>
  <c r="R985" i="1" s="1"/>
  <c r="R986" i="1" s="1"/>
  <c r="R987" i="1" s="1"/>
  <c r="R988" i="1" s="1"/>
  <c r="R989" i="1" s="1"/>
  <c r="R991" i="1" s="1"/>
  <c r="R993" i="1" s="1"/>
  <c r="R994" i="1" s="1"/>
  <c r="R995" i="1" s="1"/>
  <c r="R996" i="1" s="1"/>
  <c r="R998" i="1" s="1"/>
  <c r="R1000" i="1" s="1"/>
  <c r="R1002" i="1" s="1"/>
  <c r="R1003" i="1" s="1"/>
  <c r="R1004" i="1" s="1"/>
  <c r="R1005" i="1" s="1"/>
  <c r="R1006" i="1" s="1"/>
  <c r="R1007" i="1" s="1"/>
  <c r="R1008" i="1" s="1"/>
  <c r="R1009" i="1" s="1"/>
  <c r="R1013" i="1" s="1"/>
  <c r="R1015" i="1" s="1"/>
  <c r="R1016" i="1" s="1"/>
  <c r="R1017" i="1" s="1"/>
  <c r="R1018" i="1" s="1"/>
  <c r="R1020" i="1" s="1"/>
  <c r="R1022" i="1" s="1"/>
  <c r="R1024" i="1" s="1"/>
  <c r="R1025" i="1" s="1"/>
  <c r="R1026" i="1" s="1"/>
  <c r="R1027" i="1" s="1"/>
  <c r="R1028" i="1" s="1"/>
  <c r="R1029" i="1" s="1"/>
  <c r="R1030" i="1" s="1"/>
  <c r="R1032" i="1" s="1"/>
  <c r="R1034" i="1" s="1"/>
  <c r="R1035" i="1" s="1"/>
  <c r="R1036" i="1" s="1"/>
  <c r="R1037" i="1" s="1"/>
  <c r="R1039" i="1" s="1"/>
  <c r="R1041" i="1" s="1"/>
  <c r="R1043" i="1" s="1"/>
  <c r="R1044" i="1" s="1"/>
  <c r="R1045" i="1" s="1"/>
  <c r="R1046" i="1" s="1"/>
  <c r="R1047" i="1" s="1"/>
  <c r="R1048" i="1" s="1"/>
  <c r="R1049" i="1" s="1"/>
  <c r="R1050" i="1" s="1"/>
  <c r="R1052" i="1" s="1"/>
  <c r="R1054" i="1" s="1"/>
  <c r="R1055" i="1" s="1"/>
  <c r="R1056" i="1" s="1"/>
  <c r="R1057" i="1" s="1"/>
  <c r="R1059" i="1" s="1"/>
  <c r="R1061" i="1" s="1"/>
  <c r="R1063" i="1" s="1"/>
  <c r="R1064" i="1" s="1"/>
  <c r="R1065" i="1" s="1"/>
  <c r="R1066" i="1" s="1"/>
  <c r="R1067" i="1" s="1"/>
  <c r="R1068" i="1" s="1"/>
  <c r="R1069" i="1" s="1"/>
  <c r="R1073" i="1" s="1"/>
  <c r="R1075" i="1" s="1"/>
  <c r="R1076" i="1" s="1"/>
  <c r="R1077" i="1" s="1"/>
  <c r="R1078" i="1" s="1"/>
  <c r="R1080" i="1" s="1"/>
  <c r="R1082" i="1" s="1"/>
  <c r="R1084" i="1" s="1"/>
  <c r="R1085" i="1" s="1"/>
  <c r="R1086" i="1" s="1"/>
  <c r="R1087" i="1" s="1"/>
  <c r="R1088" i="1" s="1"/>
  <c r="R1089" i="1" s="1"/>
  <c r="R1091" i="1" s="1"/>
  <c r="R1093" i="1" s="1"/>
  <c r="R1094" i="1" s="1"/>
  <c r="R1095" i="1" s="1"/>
  <c r="R1096" i="1" s="1"/>
  <c r="R1098" i="1" s="1"/>
  <c r="R1100" i="1" s="1"/>
  <c r="R1102" i="1" s="1"/>
  <c r="R1103" i="1" s="1"/>
  <c r="R1104" i="1" s="1"/>
  <c r="R1105" i="1" s="1"/>
  <c r="R1106" i="1" s="1"/>
  <c r="R1108" i="1" s="1"/>
  <c r="R1110" i="1" s="1"/>
  <c r="R1111" i="1" s="1"/>
  <c r="R1112" i="1" s="1"/>
  <c r="R1113" i="1" s="1"/>
  <c r="R1115" i="1" s="1"/>
  <c r="R1117" i="1" s="1"/>
  <c r="R1119" i="1" s="1"/>
  <c r="R1120" i="1" s="1"/>
  <c r="R1121" i="1" s="1"/>
  <c r="R1122" i="1" s="1"/>
  <c r="R1123" i="1" s="1"/>
  <c r="R1124" i="1" s="1"/>
  <c r="R1125" i="1" s="1"/>
  <c r="R1131" i="1" s="1"/>
  <c r="R1132" i="1" s="1"/>
  <c r="R1133" i="1" s="1"/>
  <c r="R1134" i="1" s="1"/>
  <c r="R1136" i="1" s="1"/>
  <c r="R1138" i="1" s="1"/>
  <c r="R1140" i="1" s="1"/>
  <c r="R1142" i="1" s="1"/>
  <c r="R1143" i="1" s="1"/>
  <c r="R1144" i="1" s="1"/>
  <c r="R1145" i="1" s="1"/>
  <c r="R1146" i="1" s="1"/>
  <c r="R1147" i="1" s="1"/>
  <c r="R1148" i="1" s="1"/>
  <c r="R1149" i="1" s="1"/>
  <c r="R1151" i="1" s="1"/>
  <c r="R1153" i="1" s="1"/>
  <c r="R1154" i="1" s="1"/>
  <c r="R1155" i="1" s="1"/>
  <c r="R1156" i="1" s="1"/>
  <c r="R1158" i="1" s="1"/>
  <c r="R1160" i="1" s="1"/>
  <c r="R1162" i="1" s="1"/>
  <c r="R1163" i="1" s="1"/>
  <c r="R1164" i="1" s="1"/>
  <c r="R1165" i="1" s="1"/>
  <c r="R1166" i="1" s="1"/>
  <c r="R1167" i="1" s="1"/>
  <c r="R1168" i="1" s="1"/>
  <c r="R1169" i="1" s="1"/>
  <c r="R1171" i="1" s="1"/>
  <c r="R1173" i="1" s="1"/>
  <c r="R1174" i="1" s="1"/>
  <c r="R1175" i="1" s="1"/>
  <c r="R1176" i="1" s="1"/>
  <c r="R1178" i="1" s="1"/>
  <c r="R1180" i="1" s="1"/>
  <c r="R1182" i="1" s="1"/>
  <c r="R1183" i="1" s="1"/>
  <c r="R1184" i="1" s="1"/>
  <c r="R1188" i="1" s="1"/>
  <c r="R1189" i="1" s="1"/>
  <c r="R1190" i="1" s="1"/>
  <c r="R1192" i="1" s="1"/>
  <c r="R1194" i="1" s="1"/>
  <c r="R1195" i="1" s="1"/>
  <c r="R1196" i="1" s="1"/>
  <c r="R1197" i="1" s="1"/>
  <c r="R1199" i="1" s="1"/>
  <c r="R1201" i="1" s="1"/>
  <c r="R1203" i="1" s="1"/>
  <c r="R1204" i="1" s="1"/>
  <c r="R1205" i="1" s="1"/>
  <c r="R1206" i="1" s="1"/>
  <c r="R1207" i="1" s="1"/>
  <c r="R1208" i="1" s="1"/>
  <c r="R1209" i="1" s="1"/>
  <c r="R1211" i="1" s="1"/>
  <c r="R1213" i="1" s="1"/>
  <c r="R1214" i="1" s="1"/>
  <c r="R1215" i="1" s="1"/>
  <c r="R1216" i="1" s="1"/>
  <c r="R1218" i="1" s="1"/>
  <c r="R1220" i="1" s="1"/>
  <c r="R1222" i="1" s="1"/>
  <c r="R1223" i="1" s="1"/>
  <c r="R1224" i="1" s="1"/>
  <c r="R1225" i="1" s="1"/>
  <c r="R1226" i="1" s="1"/>
  <c r="R1227" i="1" s="1"/>
  <c r="R1228" i="1" s="1"/>
  <c r="R1230" i="1" s="1"/>
  <c r="R1232" i="1" s="1"/>
  <c r="R1233" i="1" s="1"/>
  <c r="R1234" i="1" s="1"/>
  <c r="R1235" i="1" s="1"/>
  <c r="R1237" i="1" s="1"/>
  <c r="R1239" i="1" s="1"/>
  <c r="R1241" i="1" s="1"/>
  <c r="R1242" i="1" s="1"/>
  <c r="R1243" i="1" s="1"/>
  <c r="R1244" i="1" s="1"/>
  <c r="R1245" i="1" s="1"/>
  <c r="R1249" i="1" s="1"/>
  <c r="R1251" i="1" s="1"/>
  <c r="R1252" i="1" s="1"/>
  <c r="R1253" i="1" s="1"/>
  <c r="R1254" i="1" s="1"/>
  <c r="R1258" i="1" s="1"/>
  <c r="R1260" i="1" s="1"/>
  <c r="R1261" i="1" s="1"/>
  <c r="R1262" i="1" s="1"/>
  <c r="R1264" i="1" s="1"/>
  <c r="R1265" i="1" s="1"/>
  <c r="R1266" i="1" s="1"/>
  <c r="R1268" i="1" s="1"/>
  <c r="R1270" i="1" s="1"/>
  <c r="R1271" i="1" s="1"/>
  <c r="R1272" i="1" s="1"/>
  <c r="R1273" i="1" s="1"/>
  <c r="R1275" i="1" s="1"/>
  <c r="R1277" i="1" s="1"/>
  <c r="R1279" i="1" s="1"/>
  <c r="R1280" i="1" s="1"/>
  <c r="R1281" i="1" s="1"/>
  <c r="R1282" i="1" s="1"/>
  <c r="R1283" i="1" s="1"/>
  <c r="R1284" i="1" s="1"/>
  <c r="R1285" i="1" s="1"/>
  <c r="R1287" i="1" s="1"/>
  <c r="R1289" i="1" s="1"/>
  <c r="R1290" i="1" s="1"/>
  <c r="R1291" i="1" s="1"/>
  <c r="R1292" i="1" s="1"/>
  <c r="R1294" i="1" s="1"/>
  <c r="R1296" i="1" s="1"/>
  <c r="R1298" i="1" s="1"/>
  <c r="R1300" i="1" s="1"/>
  <c r="R1301" i="1" s="1"/>
  <c r="R1302" i="1" s="1"/>
  <c r="R1303" i="1" s="1"/>
  <c r="R1304" i="1" s="1"/>
  <c r="R1305" i="1" s="1"/>
  <c r="R1306" i="1" s="1"/>
  <c r="R1307" i="1" s="1"/>
  <c r="R1311" i="1" s="1"/>
  <c r="R1313" i="1" s="1"/>
  <c r="R1314" i="1" s="1"/>
  <c r="R1315" i="1" s="1"/>
  <c r="R1316" i="1" s="1"/>
  <c r="R1318" i="1" s="1"/>
  <c r="R1320" i="1" s="1"/>
  <c r="R1322" i="1" s="1"/>
  <c r="R1323" i="1" s="1"/>
  <c r="R1324" i="1" s="1"/>
  <c r="R1325" i="1" s="1"/>
  <c r="R1326" i="1" s="1"/>
  <c r="R1327" i="1" s="1"/>
  <c r="R1328" i="1" s="1"/>
  <c r="R1329" i="1" s="1"/>
  <c r="R1331" i="1" s="1"/>
  <c r="R1333" i="1" s="1"/>
  <c r="R1334" i="1" s="1"/>
  <c r="R1335" i="1" s="1"/>
  <c r="R1336" i="1" s="1"/>
  <c r="R1338" i="1" s="1"/>
  <c r="R1340" i="1" s="1"/>
  <c r="R1342" i="1" s="1"/>
  <c r="R1343" i="1" s="1"/>
  <c r="R1344" i="1" s="1"/>
  <c r="R1345" i="1" s="1"/>
  <c r="R1346" i="1" s="1"/>
  <c r="R1347" i="1" s="1"/>
  <c r="R1348" i="1" s="1"/>
  <c r="R1350" i="1" s="1"/>
  <c r="R1352" i="1" s="1"/>
  <c r="R1353" i="1" s="1"/>
  <c r="R1354" i="1" s="1"/>
  <c r="R1355" i="1" s="1"/>
  <c r="R1357" i="1" s="1"/>
  <c r="R1359" i="1" s="1"/>
  <c r="R1361" i="1" s="1"/>
  <c r="R1362" i="1" s="1"/>
  <c r="R1363" i="1" s="1"/>
  <c r="R1364" i="1" s="1"/>
  <c r="R1365" i="1" s="1"/>
  <c r="R1366" i="1" s="1"/>
  <c r="R1367" i="1" s="1"/>
  <c r="R1368" i="1" s="1"/>
  <c r="R1372" i="1" s="1"/>
  <c r="R1374" i="1" s="1"/>
  <c r="R1375" i="1" s="1"/>
  <c r="R1376" i="1" s="1"/>
  <c r="R1377" i="1" s="1"/>
  <c r="R1379" i="1" s="1"/>
  <c r="R1381" i="1" s="1"/>
  <c r="R1383" i="1" s="1"/>
  <c r="R1384" i="1" s="1"/>
  <c r="R1385" i="1" s="1"/>
  <c r="R1386" i="1" s="1"/>
  <c r="R1387" i="1" s="1"/>
  <c r="R1388" i="1" s="1"/>
  <c r="R1389" i="1" s="1"/>
  <c r="R1391" i="1" s="1"/>
  <c r="R1393" i="1" s="1"/>
  <c r="R1394" i="1" s="1"/>
  <c r="R1395" i="1" s="1"/>
  <c r="R1396" i="1" s="1"/>
  <c r="R1398" i="1" s="1"/>
  <c r="R1400" i="1" s="1"/>
  <c r="R1402" i="1" s="1"/>
  <c r="R1403" i="1" s="1"/>
  <c r="R1404" i="1" s="1"/>
  <c r="R1405" i="1" s="1"/>
  <c r="R1406" i="1" s="1"/>
  <c r="R1407" i="1" s="1"/>
  <c r="R1408" i="1" s="1"/>
  <c r="R1410" i="1" s="1"/>
  <c r="R1412" i="1" s="1"/>
  <c r="R1413" i="1" s="1"/>
  <c r="R1414" i="1" s="1"/>
  <c r="R1415" i="1" s="1"/>
  <c r="R1417" i="1" s="1"/>
  <c r="R1419" i="1" s="1"/>
  <c r="R1421" i="1" s="1"/>
  <c r="R1422" i="1" s="1"/>
  <c r="R1423" i="1" s="1"/>
  <c r="R1424" i="1" s="1"/>
  <c r="R1425" i="1" s="1"/>
  <c r="R1426" i="1" s="1"/>
  <c r="R1427" i="1" s="1"/>
  <c r="R1431" i="1" s="1"/>
  <c r="R1433" i="1" s="1"/>
  <c r="R1434" i="1" s="1"/>
  <c r="R1435" i="1" s="1"/>
  <c r="R1436" i="1" s="1"/>
  <c r="R1438" i="1" s="1"/>
  <c r="R1440" i="1" s="1"/>
  <c r="R1442" i="1" s="1"/>
  <c r="R1443" i="1" s="1"/>
  <c r="R1444" i="1" s="1"/>
  <c r="R1445" i="1" s="1"/>
  <c r="R1446" i="1" s="1"/>
  <c r="R1447" i="1" s="1"/>
  <c r="R1448" i="1" s="1"/>
  <c r="R1450" i="1" s="1"/>
  <c r="R1452" i="1" s="1"/>
  <c r="R1453" i="1" s="1"/>
  <c r="R1454" i="1" s="1"/>
  <c r="R1455" i="1" s="1"/>
  <c r="R1457" i="1" s="1"/>
  <c r="R1459" i="1" s="1"/>
  <c r="R1461" i="1" s="1"/>
  <c r="R1463" i="1" s="1"/>
  <c r="R1464" i="1" s="1"/>
  <c r="R1465" i="1" s="1"/>
  <c r="R1466" i="1" s="1"/>
  <c r="R1467" i="1" s="1"/>
  <c r="R1468" i="1" s="1"/>
  <c r="R1469" i="1" s="1"/>
  <c r="R1470" i="1" s="1"/>
  <c r="R1472" i="1" s="1"/>
  <c r="R1474" i="1" s="1"/>
  <c r="R1475" i="1" s="1"/>
  <c r="R1476" i="1" s="1"/>
  <c r="R1477" i="1" s="1"/>
  <c r="R1479" i="1" s="1"/>
  <c r="R1481" i="1" s="1"/>
  <c r="R1483" i="1" s="1"/>
  <c r="R1484" i="1" s="1"/>
  <c r="R1485" i="1" s="1"/>
  <c r="R1486" i="1" s="1"/>
  <c r="R1490" i="1" s="1"/>
  <c r="R1491" i="1" s="1"/>
  <c r="R1492" i="1" s="1"/>
  <c r="R1493" i="1" s="1"/>
  <c r="R1495" i="1" s="1"/>
  <c r="R1497" i="1" s="1"/>
  <c r="R1498" i="1" s="1"/>
  <c r="R1499" i="1" s="1"/>
  <c r="R1500" i="1" s="1"/>
  <c r="R1502" i="1" s="1"/>
  <c r="R1504" i="1" s="1"/>
  <c r="R1506" i="1" s="1"/>
  <c r="R1507" i="1" s="1"/>
  <c r="R1508" i="1" s="1"/>
  <c r="R1509" i="1" s="1"/>
  <c r="R1510" i="1" s="1"/>
  <c r="R1511" i="1" s="1"/>
  <c r="R1512" i="1" s="1"/>
  <c r="R1514" i="1" s="1"/>
  <c r="R1516" i="1" s="1"/>
  <c r="R1517" i="1" s="1"/>
  <c r="R1518" i="1" s="1"/>
  <c r="R1519" i="1" s="1"/>
  <c r="R1521" i="1" s="1"/>
  <c r="R1523" i="1" s="1"/>
  <c r="R1525" i="1" s="1"/>
  <c r="R1526" i="1" s="1"/>
  <c r="R1527" i="1" s="1"/>
  <c r="R1528" i="1" s="1"/>
  <c r="R1529" i="1" s="1"/>
  <c r="R1530" i="1" s="1"/>
  <c r="R1531" i="1" s="1"/>
  <c r="R1532" i="1" s="1"/>
  <c r="R1534" i="1" s="1"/>
  <c r="R1536" i="1" s="1"/>
  <c r="R1537" i="1" s="1"/>
  <c r="R1538" i="1" s="1"/>
  <c r="R1539" i="1" s="1"/>
  <c r="R1541" i="1" s="1"/>
  <c r="R1543" i="1" s="1"/>
  <c r="R1544" i="1" s="1"/>
  <c r="R1545" i="1" s="1"/>
  <c r="R1546" i="1" s="1"/>
  <c r="R1550" i="1" s="1"/>
  <c r="R1551" i="1" s="1"/>
  <c r="R1552" i="1" s="1"/>
  <c r="R1553" i="1" s="1"/>
  <c r="R1555" i="1" s="1"/>
  <c r="R1557" i="1" s="1"/>
  <c r="R1558" i="1" s="1"/>
  <c r="R1559" i="1" s="1"/>
  <c r="R1560" i="1" s="1"/>
  <c r="R1562" i="1" s="1"/>
  <c r="R1564" i="1" s="1"/>
  <c r="R1566" i="1" s="1"/>
  <c r="R1567" i="1" s="1"/>
  <c r="R1568" i="1" s="1"/>
  <c r="R1569" i="1" s="1"/>
  <c r="R1570" i="1" s="1"/>
  <c r="R1571" i="1" s="1"/>
  <c r="R1572" i="1" s="1"/>
  <c r="R1573" i="1" s="1"/>
  <c r="R1575" i="1" s="1"/>
  <c r="R1577" i="1" s="1"/>
  <c r="R1578" i="1" s="1"/>
  <c r="R1579" i="1" s="1"/>
  <c r="R1580" i="1" s="1"/>
  <c r="R1582" i="1" s="1"/>
  <c r="R1584" i="1" s="1"/>
  <c r="R1586" i="1" s="1"/>
  <c r="R1587" i="1" s="1"/>
  <c r="R1588" i="1" s="1"/>
  <c r="R1590" i="1" s="1"/>
  <c r="R1591" i="1" s="1"/>
  <c r="R1592" i="1" s="1"/>
  <c r="R1593" i="1" s="1"/>
  <c r="R1595" i="1" s="1"/>
  <c r="R1597" i="1" s="1"/>
  <c r="R1598" i="1" s="1"/>
  <c r="R1599" i="1" s="1"/>
  <c r="R1600" i="1" s="1"/>
  <c r="R1602" i="1" s="1"/>
  <c r="R1604" i="1" s="1"/>
  <c r="R1606" i="1" s="1"/>
  <c r="R1607" i="1" s="1"/>
  <c r="R1608" i="1" s="1"/>
  <c r="R1612" i="1" s="1"/>
  <c r="R1613" i="1" s="1"/>
  <c r="R1614" i="1" s="1"/>
  <c r="R1615" i="1" s="1"/>
  <c r="R1617" i="1" s="1"/>
  <c r="R1619" i="1" s="1"/>
  <c r="R1620" i="1" s="1"/>
  <c r="R1621" i="1" s="1"/>
  <c r="R1622" i="1" s="1"/>
  <c r="R1624" i="1" s="1"/>
  <c r="R1626" i="1" s="1"/>
  <c r="R1628" i="1" s="1"/>
  <c r="R1630" i="1" s="1"/>
  <c r="R1631" i="1" s="1"/>
  <c r="R1632" i="1" s="1"/>
  <c r="R1633" i="1" s="1"/>
  <c r="R1634" i="1" s="1"/>
  <c r="R1635" i="1" s="1"/>
  <c r="R1636" i="1" s="1"/>
  <c r="R1637" i="1" s="1"/>
  <c r="R1639" i="1" s="1"/>
  <c r="R1641" i="1" s="1"/>
  <c r="R1642" i="1" s="1"/>
  <c r="R1643" i="1" s="1"/>
  <c r="R1644" i="1" s="1"/>
  <c r="R1646" i="1" s="1"/>
  <c r="R1648" i="1" s="1"/>
  <c r="R1650" i="1" s="1"/>
  <c r="R1651" i="1" s="1"/>
  <c r="R1652" i="1" s="1"/>
  <c r="R1653" i="1" s="1"/>
  <c r="R1654" i="1" s="1"/>
  <c r="R1655" i="1" s="1"/>
  <c r="R1656" i="1" s="1"/>
  <c r="R1657" i="1" s="1"/>
  <c r="R1659" i="1" s="1"/>
  <c r="R1661" i="1" s="1"/>
  <c r="R1662" i="1" s="1"/>
  <c r="R1663" i="1" s="1"/>
  <c r="R1664" i="1" s="1"/>
  <c r="R1668" i="1" s="1"/>
  <c r="R1670" i="1" s="1"/>
  <c r="R1672" i="1" s="1"/>
  <c r="R1673" i="1" s="1"/>
  <c r="R1674" i="1" s="1"/>
  <c r="R1675" i="1" s="1"/>
  <c r="R1676" i="1" s="1"/>
  <c r="R1677" i="1" s="1"/>
  <c r="R1678" i="1" s="1"/>
  <c r="R1680" i="1" s="1"/>
  <c r="R1682" i="1" s="1"/>
  <c r="R1683" i="1" s="1"/>
  <c r="R1684" i="1" s="1"/>
  <c r="R1685" i="1" s="1"/>
  <c r="R1687" i="1" s="1"/>
  <c r="R1689" i="1" s="1"/>
  <c r="R1691" i="1" s="1"/>
  <c r="R1692" i="1" s="1"/>
  <c r="R1693" i="1" s="1"/>
  <c r="R1694" i="1" s="1"/>
  <c r="R1695" i="1" s="1"/>
  <c r="R1696" i="1" s="1"/>
  <c r="R1697" i="1" s="1"/>
  <c r="R1698" i="1" s="1"/>
  <c r="R1700" i="1" s="1"/>
  <c r="R1702" i="1" s="1"/>
  <c r="R1703" i="1" s="1"/>
  <c r="R1704" i="1" s="1"/>
  <c r="R1705" i="1" s="1"/>
  <c r="R1709" i="1" s="1"/>
  <c r="R1711" i="1" s="1"/>
  <c r="R1712" i="1" s="1"/>
  <c r="R1713" i="1" s="1"/>
  <c r="R1714" i="1" s="1"/>
  <c r="R1715" i="1" s="1"/>
  <c r="R1716" i="1" s="1"/>
  <c r="R1717" i="1" s="1"/>
  <c r="R1719" i="1" s="1"/>
  <c r="R1721" i="1" s="1"/>
  <c r="R1722" i="1" s="1"/>
  <c r="R1723" i="1" s="1"/>
  <c r="R1724" i="1" s="1"/>
  <c r="R1728" i="1" s="1"/>
  <c r="R1730" i="1" s="1"/>
  <c r="R1732" i="1" s="1"/>
  <c r="R1733" i="1" s="1"/>
  <c r="R1734" i="1" s="1"/>
  <c r="R1735" i="1" s="1"/>
  <c r="R1736" i="1" s="1"/>
  <c r="R1737" i="1" s="1"/>
  <c r="R1739" i="1" s="1"/>
  <c r="R1741" i="1" s="1"/>
  <c r="R1742" i="1" s="1"/>
  <c r="R1743" i="1" s="1"/>
  <c r="R1744" i="1" s="1"/>
  <c r="R1748" i="1" s="1"/>
  <c r="R1750" i="1" s="1"/>
  <c r="R1751" i="1" s="1"/>
  <c r="R1752" i="1" s="1"/>
  <c r="R1753" i="1" s="1"/>
  <c r="R1754" i="1" s="1"/>
  <c r="R1755" i="1" s="1"/>
  <c r="R1756" i="1" s="1"/>
  <c r="R1758" i="1" s="1"/>
  <c r="R1760" i="1" s="1"/>
  <c r="R1761" i="1" s="1"/>
  <c r="R1762" i="1" s="1"/>
  <c r="R1763" i="1" s="1"/>
  <c r="R1765" i="1" s="1"/>
  <c r="R1767" i="1" s="1"/>
  <c r="R1769" i="1" s="1"/>
  <c r="R1770" i="1" s="1"/>
  <c r="R1771" i="1" s="1"/>
  <c r="R1772" i="1" s="1"/>
  <c r="R1773" i="1" s="1"/>
  <c r="R1774" i="1" s="1"/>
  <c r="R1775" i="1" s="1"/>
  <c r="R1777" i="1" s="1"/>
  <c r="R1779" i="1" s="1"/>
  <c r="R1780" i="1" s="1"/>
  <c r="R1781" i="1" s="1"/>
  <c r="R1782" i="1" s="1"/>
  <c r="R1784" i="1" s="1"/>
  <c r="R1786" i="1" s="1"/>
  <c r="R1788" i="1" s="1"/>
  <c r="R1790" i="1" s="1"/>
  <c r="R1791" i="1" s="1"/>
  <c r="R1792" i="1" s="1"/>
  <c r="R1793" i="1" s="1"/>
  <c r="R1794" i="1" s="1"/>
  <c r="R1795" i="1" s="1"/>
  <c r="R1796" i="1" s="1"/>
  <c r="R1797" i="1" s="1"/>
  <c r="R1799" i="1" s="1"/>
  <c r="R1801" i="1" s="1"/>
  <c r="R1802" i="1" s="1"/>
  <c r="R1803" i="1" s="1"/>
  <c r="R1804" i="1" s="1"/>
  <c r="R1806" i="1" s="1"/>
  <c r="R1808" i="1" s="1"/>
  <c r="R1810" i="1" s="1"/>
  <c r="R1811" i="1" s="1"/>
  <c r="R1812" i="1" s="1"/>
  <c r="R1813" i="1" s="1"/>
  <c r="R1814" i="1" s="1"/>
  <c r="R1815" i="1" s="1"/>
  <c r="R1816" i="1" s="1"/>
  <c r="R1817" i="1" s="1"/>
  <c r="R1819" i="1" s="1"/>
  <c r="R1821" i="1" s="1"/>
  <c r="R1822" i="1" s="1"/>
  <c r="R1823" i="1" s="1"/>
  <c r="R1824" i="1" s="1"/>
  <c r="R1828" i="1" s="1"/>
  <c r="R1830" i="1" s="1"/>
  <c r="R1831" i="1" s="1"/>
  <c r="R1832" i="1" s="1"/>
  <c r="R1833" i="1" s="1"/>
  <c r="R1834" i="1" s="1"/>
  <c r="R1835" i="1" s="1"/>
  <c r="R1836" i="1" s="1"/>
  <c r="R1838" i="1" s="1"/>
  <c r="R1840" i="1" s="1"/>
  <c r="R1841" i="1" s="1"/>
  <c r="R1842" i="1" s="1"/>
  <c r="R1843" i="1" s="1"/>
  <c r="R1847" i="1" s="1"/>
  <c r="R1849" i="1" s="1"/>
  <c r="R1851" i="1" s="1"/>
  <c r="R1852" i="1" s="1"/>
  <c r="R1853" i="1" s="1"/>
  <c r="R1854" i="1" s="1"/>
  <c r="R1855" i="1" s="1"/>
  <c r="R1856" i="1" s="1"/>
  <c r="R1857" i="1" s="1"/>
  <c r="R1858" i="1" s="1"/>
  <c r="R1860" i="1" s="1"/>
  <c r="R1862" i="1" s="1"/>
  <c r="R1863" i="1" s="1"/>
  <c r="R1864" i="1" s="1"/>
  <c r="R1865" i="1" s="1"/>
  <c r="R1867" i="1" s="1"/>
  <c r="R1869" i="1" s="1"/>
  <c r="R1871" i="1" s="1"/>
  <c r="R1872" i="1" s="1"/>
  <c r="R1873" i="1" s="1"/>
  <c r="R1874" i="1" s="1"/>
  <c r="R1875" i="1" s="1"/>
  <c r="R1876" i="1" s="1"/>
  <c r="R1877" i="1" s="1"/>
  <c r="R1879" i="1" s="1"/>
  <c r="R1881" i="1" s="1"/>
  <c r="R1882" i="1" s="1"/>
  <c r="R1883" i="1" s="1"/>
  <c r="R1884" i="1" s="1"/>
  <c r="R1886" i="1" s="1"/>
  <c r="R1888" i="1" s="1"/>
  <c r="R1890" i="1" s="1"/>
  <c r="R1891" i="1" s="1"/>
  <c r="R1892" i="1" s="1"/>
  <c r="R1893" i="1" s="1"/>
  <c r="R1894" i="1" s="1"/>
  <c r="R1895" i="1" s="1"/>
  <c r="R1896" i="1" s="1"/>
  <c r="R1898" i="1" s="1"/>
  <c r="R1900" i="1" s="1"/>
  <c r="R1901" i="1" s="1"/>
  <c r="R1902" i="1" s="1"/>
  <c r="R1903" i="1" s="1"/>
  <c r="R1907" i="1" s="1"/>
  <c r="R1909" i="1" s="1"/>
  <c r="R1911" i="1" s="1"/>
  <c r="R1912" i="1" s="1"/>
  <c r="R1913" i="1" s="1"/>
  <c r="R1915" i="1" s="1"/>
  <c r="R1916" i="1" s="1"/>
  <c r="R1917" i="1" s="1"/>
  <c r="R1919" i="1" s="1"/>
  <c r="R1921" i="1" s="1"/>
  <c r="R1922" i="1" s="1"/>
  <c r="R1923" i="1" s="1"/>
  <c r="R1924" i="1" s="1"/>
  <c r="R1926" i="1" s="1"/>
  <c r="R1928" i="1" s="1"/>
  <c r="R1930" i="1" s="1"/>
  <c r="R1931" i="1" s="1"/>
  <c r="R1932" i="1" s="1"/>
  <c r="R1933" i="1" s="1"/>
  <c r="R1934" i="1" s="1"/>
  <c r="R1935" i="1" s="1"/>
  <c r="R1936" i="1" s="1"/>
  <c r="R1938" i="1" s="1"/>
  <c r="R1940" i="1" s="1"/>
  <c r="R1941" i="1" s="1"/>
  <c r="R1942" i="1" s="1"/>
  <c r="R1943" i="1" s="1"/>
  <c r="R1945" i="1" s="1"/>
  <c r="R1947" i="1" s="1"/>
  <c r="R1949" i="1" s="1"/>
  <c r="R1951" i="1" s="1"/>
  <c r="R1952" i="1" s="1"/>
  <c r="R1953" i="1" s="1"/>
  <c r="R1954" i="1" s="1"/>
  <c r="R1955" i="1" s="1"/>
  <c r="R1956" i="1" s="1"/>
  <c r="R1957" i="1" s="1"/>
  <c r="R1958" i="1" s="1"/>
  <c r="R1960" i="1" s="1"/>
  <c r="R1962" i="1" s="1"/>
  <c r="R1963" i="1" s="1"/>
  <c r="R1964" i="1" s="1"/>
  <c r="R1965" i="1" s="1"/>
  <c r="R1969" i="1" s="1"/>
  <c r="R1971" i="1" s="1"/>
  <c r="R1973" i="1" s="1"/>
  <c r="R1974" i="1" s="1"/>
  <c r="R1975" i="1" s="1"/>
  <c r="R1976" i="1" s="1"/>
  <c r="R1977" i="1" s="1"/>
  <c r="R1978" i="1" s="1"/>
  <c r="R1979" i="1" s="1"/>
  <c r="R1980" i="1" s="1"/>
  <c r="R1982" i="1" s="1"/>
  <c r="R1984" i="1" s="1"/>
  <c r="R1985" i="1" s="1"/>
  <c r="R1986" i="1" s="1"/>
  <c r="R1987" i="1" s="1"/>
  <c r="R1989" i="1" s="1"/>
  <c r="R1991" i="1" s="1"/>
  <c r="R1993" i="1" s="1"/>
  <c r="R1994" i="1" s="1"/>
  <c r="R1995" i="1" s="1"/>
  <c r="R1996" i="1" s="1"/>
  <c r="R1998" i="1" s="1"/>
  <c r="R2000" i="1" s="1"/>
  <c r="R2002" i="1" s="1"/>
  <c r="R2004" i="1" s="1"/>
  <c r="R2006" i="1" s="1"/>
  <c r="R2007" i="1" s="1"/>
  <c r="R2008" i="1" s="1"/>
  <c r="R2009" i="1" s="1"/>
  <c r="R2010" i="1" s="1"/>
  <c r="R2011" i="1" s="1"/>
  <c r="R2012" i="1" s="1"/>
  <c r="R2014" i="1" s="1"/>
  <c r="R2016" i="1" s="1"/>
  <c r="R2017" i="1" s="1"/>
  <c r="R2018" i="1" s="1"/>
  <c r="R2019" i="1" s="1"/>
  <c r="R2021" i="1" s="1"/>
  <c r="R2023" i="1" s="1"/>
  <c r="R2025" i="1" s="1"/>
  <c r="R2026" i="1" s="1"/>
  <c r="R2027" i="1" s="1"/>
  <c r="R2032" i="1" s="1"/>
  <c r="R2033" i="1" s="1"/>
  <c r="R2034" i="1" s="1"/>
  <c r="R2036" i="1" s="1"/>
  <c r="R2038" i="1" s="1"/>
  <c r="R2039" i="1" s="1"/>
  <c r="R2040" i="1" s="1"/>
  <c r="R2041" i="1" s="1"/>
  <c r="R2043" i="1" s="1"/>
  <c r="R2045" i="1" s="1"/>
  <c r="R2047" i="1" s="1"/>
  <c r="R2048" i="1" s="1"/>
  <c r="R2049" i="1" s="1"/>
  <c r="R2050" i="1" s="1"/>
  <c r="R2051" i="1" s="1"/>
  <c r="R2053" i="1" s="1"/>
  <c r="R2055" i="1" s="1"/>
  <c r="R2056" i="1" s="1"/>
  <c r="R2057" i="1" s="1"/>
  <c r="R2058" i="1" s="1"/>
  <c r="R2060" i="1" s="1"/>
  <c r="R2062" i="1" s="1"/>
  <c r="R2064" i="1" s="1"/>
  <c r="R2068" i="1" s="1"/>
  <c r="R2070" i="1" s="1"/>
  <c r="R2071" i="1" s="1"/>
  <c r="R2072" i="1" s="1"/>
  <c r="R2074" i="1" s="1"/>
  <c r="R2075" i="1" s="1"/>
  <c r="R2076" i="1" s="1"/>
  <c r="R2077" i="1" s="1"/>
  <c r="R2079" i="1" s="1"/>
  <c r="R2081" i="1" s="1"/>
  <c r="R2082" i="1" s="1"/>
  <c r="R2083" i="1" s="1"/>
  <c r="R2084" i="1" s="1"/>
  <c r="R2088" i="1" s="1"/>
  <c r="R2090" i="1" s="1"/>
  <c r="R2092" i="1" s="1"/>
  <c r="R2093" i="1" s="1"/>
  <c r="R2094" i="1" s="1"/>
  <c r="R2095" i="1" s="1"/>
  <c r="R2096" i="1" s="1"/>
  <c r="R2097" i="1" s="1"/>
  <c r="R2098" i="1" s="1"/>
  <c r="R2099" i="1" s="1"/>
  <c r="R2101" i="1" s="1"/>
  <c r="R2103" i="1" s="1"/>
  <c r="R2104" i="1" s="1"/>
  <c r="R2105" i="1" s="1"/>
  <c r="R2106" i="1" s="1"/>
  <c r="R2108" i="1" s="1"/>
  <c r="R2110" i="1" s="1"/>
  <c r="R2112" i="1" s="1"/>
  <c r="R2113" i="1" s="1"/>
  <c r="R2114" i="1" s="1"/>
  <c r="R2115" i="1" s="1"/>
  <c r="R2116" i="1" s="1"/>
  <c r="R2117" i="1" s="1"/>
  <c r="R2118" i="1" s="1"/>
  <c r="R2119" i="1" s="1"/>
  <c r="R2121" i="1" s="1"/>
  <c r="R2123" i="1" s="1"/>
  <c r="R2124" i="1" s="1"/>
  <c r="R2125" i="1" s="1"/>
  <c r="R2126" i="1" s="1"/>
  <c r="R2128" i="1" s="1"/>
  <c r="R2130" i="1" s="1"/>
  <c r="R2132" i="1" s="1"/>
  <c r="R2133" i="1" s="1"/>
  <c r="R2134" i="1" s="1"/>
  <c r="R2135" i="1" s="1"/>
  <c r="R2136" i="1" s="1"/>
  <c r="R2137" i="1" s="1"/>
  <c r="R2138" i="1" s="1"/>
  <c r="R2140" i="1" s="1"/>
  <c r="R2142" i="1" s="1"/>
  <c r="R2143" i="1" s="1"/>
  <c r="R2144" i="1" s="1"/>
  <c r="R2145" i="1" s="1"/>
  <c r="R2149" i="1" s="1"/>
  <c r="R2151" i="1" s="1"/>
  <c r="R2153" i="1" s="1"/>
  <c r="R2154" i="1" s="1"/>
  <c r="R2155" i="1" s="1"/>
  <c r="R2156" i="1" s="1"/>
  <c r="R2157" i="1" s="1"/>
  <c r="R2158" i="1" s="1"/>
  <c r="R2159" i="1" s="1"/>
  <c r="R2160" i="1" s="1"/>
  <c r="R2162" i="1" s="1"/>
  <c r="R2164" i="1" s="1"/>
  <c r="R2165" i="1" s="1"/>
  <c r="R2166" i="1" s="1"/>
  <c r="R2167" i="1" s="1"/>
  <c r="R2169" i="1" s="1"/>
  <c r="R2171" i="1" s="1"/>
  <c r="R2173" i="1" s="1"/>
  <c r="R2174" i="1" s="1"/>
  <c r="R2175" i="1" s="1"/>
  <c r="R2176" i="1" s="1"/>
  <c r="R2177" i="1" s="1"/>
  <c r="R2178" i="1" s="1"/>
  <c r="R2179" i="1" s="1"/>
  <c r="R2181" i="1" s="1"/>
  <c r="R2183" i="1" s="1"/>
  <c r="R2184" i="1" s="1"/>
  <c r="R2185" i="1" s="1"/>
  <c r="R2186" i="1" s="1"/>
  <c r="R2190" i="1" s="1"/>
  <c r="R2192" i="1" s="1"/>
  <c r="R2193" i="1" s="1"/>
  <c r="R2194" i="1" s="1"/>
  <c r="R2195" i="1" s="1"/>
  <c r="R2196" i="1" s="1"/>
  <c r="R2197" i="1" s="1"/>
  <c r="R2198" i="1" s="1"/>
  <c r="R2200" i="1" s="1"/>
  <c r="R2202" i="1" s="1"/>
  <c r="R2203" i="1" s="1"/>
  <c r="R2204" i="1" s="1"/>
  <c r="R2205" i="1" s="1"/>
  <c r="R2209" i="1" s="1"/>
  <c r="R2211" i="1" s="1"/>
  <c r="R2213" i="1" s="1"/>
  <c r="R2214" i="1" s="1"/>
  <c r="R2215" i="1" s="1"/>
  <c r="R2216" i="1" s="1"/>
  <c r="R2217" i="1" s="1"/>
  <c r="R2218" i="1" s="1"/>
  <c r="R2219" i="1" s="1"/>
  <c r="R2221" i="1" s="1"/>
  <c r="R2223" i="1" s="1"/>
  <c r="R2224" i="1" s="1"/>
  <c r="R2225" i="1" s="1"/>
  <c r="R2226" i="1" s="1"/>
  <c r="R2230" i="1" s="1"/>
  <c r="R2232" i="1" s="1"/>
  <c r="R2233" i="1" s="1"/>
  <c r="R2234" i="1" s="1"/>
  <c r="R2235" i="1" s="1"/>
  <c r="R2236" i="1" s="1"/>
  <c r="R2237" i="1" s="1"/>
  <c r="R2238" i="1" s="1"/>
  <c r="R2240" i="1" s="1"/>
  <c r="R2242" i="1" s="1"/>
  <c r="R2243" i="1" s="1"/>
  <c r="R2244" i="1" s="1"/>
  <c r="R2245" i="1" s="1"/>
  <c r="R2247" i="1" s="1"/>
</calcChain>
</file>

<file path=xl/sharedStrings.xml><?xml version="1.0" encoding="utf-8"?>
<sst xmlns="http://schemas.openxmlformats.org/spreadsheetml/2006/main" count="6619" uniqueCount="65">
  <si>
    <t>Cuadro 11. MUJERES DE 10 Y MÁS AÑOS DE EDAD EN LA REPÚBLICA, POR NÚMERO DE</t>
  </si>
  <si>
    <t xml:space="preserve">HIJOS NACIDOS VIVOS TENIDOS, SEGÚN PROVINCIA, COMARCA INDÍGENA, </t>
  </si>
  <si>
    <t>ESTADO CONYUGAL Y EDAD DE LA MADRE: CENSOS 2023</t>
  </si>
  <si>
    <t>Línea núm.</t>
  </si>
  <si>
    <t>Provincia, comarca indígena, estado conyugal y edad de la madre</t>
  </si>
  <si>
    <t>Mujeres de 10 y más años de edad</t>
  </si>
  <si>
    <t>Hijos nacidos vivos</t>
  </si>
  <si>
    <t>Total</t>
  </si>
  <si>
    <t>Número de hijos nacidos vivos tenidos</t>
  </si>
  <si>
    <t>10 y más</t>
  </si>
  <si>
    <t>No declarado</t>
  </si>
  <si>
    <t>Promedio por mujer</t>
  </si>
  <si>
    <t>TOTAL</t>
  </si>
  <si>
    <t/>
  </si>
  <si>
    <t>Subtotal</t>
  </si>
  <si>
    <t>Menos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</si>
  <si>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</si>
  <si>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</si>
  <si>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</si>
  <si>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</si>
  <si>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</si>
  <si>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</si>
  <si>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</si>
  <si>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</si>
  <si>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</si>
  <si>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</si>
  <si>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</si>
  <si>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</si>
  <si>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Unida</t>
  </si>
  <si>
    <t>Separada de matrimonio</t>
  </si>
  <si>
    <t>Separada de unión</t>
  </si>
  <si>
    <t>Casada</t>
  </si>
  <si>
    <t>Viuda</t>
  </si>
  <si>
    <t>Divorciada</t>
  </si>
  <si>
    <t>Soltera</t>
  </si>
  <si>
    <t>Menor de 15 años</t>
  </si>
  <si>
    <t>Bocas del Toro</t>
  </si>
  <si>
    <t>Bocas del Toro: (Continuación)</t>
  </si>
  <si>
    <t>Coclé</t>
  </si>
  <si>
    <t>Coclé: (Continuación)</t>
  </si>
  <si>
    <t>Colón</t>
  </si>
  <si>
    <t>Colón: (Continuación)</t>
  </si>
  <si>
    <t>Chiriquí</t>
  </si>
  <si>
    <t>Chiriquí: (Continuación)</t>
  </si>
  <si>
    <t xml:space="preserve"> Soltera</t>
  </si>
  <si>
    <t>Darién</t>
  </si>
  <si>
    <t>Darién: (Continuación)</t>
  </si>
  <si>
    <t>Herrera</t>
  </si>
  <si>
    <t>Herrera: (Continuación)</t>
  </si>
  <si>
    <t>Los Santos</t>
  </si>
  <si>
    <t>Los Santos: (Continuación)</t>
  </si>
  <si>
    <t>Panamá</t>
  </si>
  <si>
    <t>Panamá: (Continuación)</t>
  </si>
  <si>
    <t>Panamá Oeste (1)</t>
  </si>
  <si>
    <t>Panamá Oeste (1): (Continuación)</t>
  </si>
  <si>
    <t>Veraguas</t>
  </si>
  <si>
    <t>Veraguas: (Continuación)</t>
  </si>
  <si>
    <t>Comarca Kuna Yala</t>
  </si>
  <si>
    <t>Comarca Kuna Yala: (Continuación)</t>
  </si>
  <si>
    <t>Comarca Emberá</t>
  </si>
  <si>
    <t>Comarca Emberá: (Continuación)</t>
  </si>
  <si>
    <t>Comarca Ngäbe Buglé</t>
  </si>
  <si>
    <t>Comarca Ngäbe Buglé: (Continuación)</t>
  </si>
  <si>
    <t>(1) Provincia creada mediante Ley No. 119 del 30 de diciembre de 2013.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</si>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</sst>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1" fillId="0" borderId="0" xfId="2"/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1" fillId="0" borderId="0" xfId="2" applyBorder="1" applyAlignment="1">
      <alignment horizontal="right"/>
    </xf>
    <xf numFmtId="3" fontId="3" fillId="2" borderId="6" xfId="2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0" fontId="2" fillId="0" borderId="9" xfId="1" applyFont="1" applyBorder="1"/>
    <xf numFmtId="3" fontId="3" fillId="0" borderId="9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0" fontId="2" fillId="0" borderId="0" xfId="1" applyBorder="1" applyAlignment="1">
      <alignment horizontal="right"/>
    </xf>
    <xf numFmtId="0" fontId="4" fillId="0" borderId="0" xfId="2" applyFont="1" applyAlignment="1">
      <alignment horizontal="right"/>
    </xf>
    <xf numFmtId="0" fontId="3" fillId="0" borderId="9" xfId="1" applyFont="1" applyBorder="1" applyAlignment="1">
      <alignment horizontal="center"/>
    </xf>
    <xf numFmtId="164" fontId="3" fillId="0" borderId="9" xfId="1" applyNumberFormat="1" applyFont="1" applyBorder="1" applyAlignment="1">
      <alignment horizontal="right"/>
    </xf>
    <xf numFmtId="0" fontId="2" fillId="0" borderId="9" xfId="1" applyFont="1" applyBorder="1" applyAlignment="1">
      <alignment horizontal="left" indent="6"/>
    </xf>
    <xf numFmtId="0" fontId="2" fillId="0" borderId="9" xfId="1" applyFont="1" applyBorder="1" applyAlignment="1">
      <alignment horizontal="center"/>
    </xf>
    <xf numFmtId="3" fontId="2" fillId="0" borderId="9" xfId="1" applyNumberFormat="1" applyBorder="1" applyAlignment="1">
      <alignment horizontal="right"/>
    </xf>
    <xf numFmtId="164" fontId="2" fillId="0" borderId="9" xfId="1" applyNumberFormat="1" applyBorder="1" applyAlignment="1">
      <alignment horizontal="right"/>
    </xf>
    <xf numFmtId="0" fontId="2" fillId="0" borderId="9" xfId="1" applyFont="1" applyBorder="1" applyAlignment="1">
      <alignment horizontal="left" indent="2"/>
    </xf>
    <xf numFmtId="0" fontId="2" fillId="0" borderId="9" xfId="1" applyFont="1" applyBorder="1" applyAlignment="1">
      <alignment horizontal="left" indent="1"/>
    </xf>
    <xf numFmtId="0" fontId="2" fillId="0" borderId="9" xfId="1" applyFont="1" applyBorder="1" applyAlignment="1">
      <alignment horizontal="left"/>
    </xf>
    <xf numFmtId="0" fontId="2" fillId="0" borderId="9" xfId="1" applyFont="1" applyBorder="1" applyAlignment="1">
      <alignment horizontal="left" indent="7"/>
    </xf>
    <xf numFmtId="0" fontId="4" fillId="0" borderId="10" xfId="2" applyFont="1" applyBorder="1" applyAlignment="1">
      <alignment horizontal="right"/>
    </xf>
    <xf numFmtId="0" fontId="4" fillId="0" borderId="11" xfId="2" applyFont="1" applyBorder="1" applyAlignment="1">
      <alignment horizontal="right"/>
    </xf>
    <xf numFmtId="0" fontId="2" fillId="0" borderId="9" xfId="1" applyFont="1" applyBorder="1" applyAlignment="1">
      <alignment horizontal="left" indent="4"/>
    </xf>
    <xf numFmtId="0" fontId="2" fillId="0" borderId="9" xfId="1" applyFont="1" applyFill="1" applyBorder="1" applyAlignment="1">
      <alignment horizontal="left" indent="2"/>
    </xf>
    <xf numFmtId="0" fontId="2" fillId="0" borderId="0" xfId="2" applyFont="1" applyFill="1" applyAlignment="1">
      <alignment horizontal="right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0" fontId="5" fillId="0" borderId="0" xfId="2" applyFont="1" applyFill="1"/>
    <xf numFmtId="0" fontId="4" fillId="0" borderId="0" xfId="2" applyFont="1" applyFill="1" applyAlignment="1">
      <alignment horizontal="right"/>
    </xf>
    <xf numFmtId="3" fontId="3" fillId="0" borderId="9" xfId="1" applyNumberFormat="1" applyFont="1" applyFill="1" applyBorder="1" applyAlignment="1">
      <alignment horizontal="right"/>
    </xf>
    <xf numFmtId="0" fontId="1" fillId="0" borderId="0" xfId="2" applyFill="1"/>
    <xf numFmtId="3" fontId="2" fillId="0" borderId="9" xfId="1" quotePrefix="1" applyNumberFormat="1" applyBorder="1" applyAlignment="1">
      <alignment horizontal="right"/>
    </xf>
    <xf numFmtId="0" fontId="2" fillId="0" borderId="9" xfId="1" applyFont="1" applyBorder="1" applyAlignment="1"/>
    <xf numFmtId="164" fontId="2" fillId="3" borderId="9" xfId="1" applyNumberFormat="1" applyFont="1" applyFill="1" applyBorder="1" applyAlignment="1">
      <alignment horizontal="right"/>
    </xf>
    <xf numFmtId="0" fontId="3" fillId="0" borderId="9" xfId="1" applyFont="1" applyBorder="1"/>
    <xf numFmtId="0" fontId="2" fillId="0" borderId="9" xfId="1" applyBorder="1"/>
    <xf numFmtId="0" fontId="4" fillId="0" borderId="0" xfId="2" applyFont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0" fontId="4" fillId="0" borderId="9" xfId="1" applyFont="1" applyBorder="1" applyAlignment="1">
      <alignment horizontal="left" indent="2"/>
    </xf>
    <xf numFmtId="0" fontId="4" fillId="0" borderId="9" xfId="1" applyFont="1" applyBorder="1" applyAlignment="1">
      <alignment horizontal="left"/>
    </xf>
    <xf numFmtId="0" fontId="4" fillId="0" borderId="0" xfId="2" applyFont="1" applyAlignment="1">
      <alignment horizontal="left" indent="2"/>
    </xf>
    <xf numFmtId="0" fontId="4" fillId="0" borderId="12" xfId="2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3" fontId="2" fillId="0" borderId="13" xfId="1" applyNumberFormat="1" applyFont="1" applyBorder="1" applyAlignment="1">
      <alignment horizontal="right"/>
    </xf>
    <xf numFmtId="164" fontId="2" fillId="0" borderId="13" xfId="1" applyNumberFormat="1" applyBorder="1" applyAlignment="1">
      <alignment horizontal="right"/>
    </xf>
    <xf numFmtId="0" fontId="4" fillId="0" borderId="7" xfId="2" applyFont="1" applyBorder="1" applyAlignment="1">
      <alignment horizontal="right"/>
    </xf>
    <xf numFmtId="0" fontId="4" fillId="0" borderId="0" xfId="2" applyFont="1" applyAlignment="1">
      <alignment horizontal="left"/>
    </xf>
    <xf numFmtId="0" fontId="1" fillId="0" borderId="0" xfId="2" applyAlignment="1">
      <alignment horizontal="left" indent="4"/>
    </xf>
    <xf numFmtId="49" fontId="4" fillId="0" borderId="0" xfId="3" applyNumberFormat="1" applyFont="1"/>
    <xf numFmtId="0" fontId="3" fillId="2" borderId="2" xfId="1" applyNumberFormat="1" applyFont="1" applyFill="1" applyBorder="1" applyAlignment="1">
      <alignment horizontal="right" vertical="center" wrapText="1"/>
    </xf>
    <xf numFmtId="3" fontId="3" fillId="2" borderId="6" xfId="2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4"/>
  <sheetViews>
    <sheetView showGridLines="0" tabSelected="1" zoomScaleNormal="100" zoomScaleSheetLayoutView="85" workbookViewId="0">
      <selection sqref="A1:H1"/>
    </sheetView>
  </sheetViews>
  <sheetFormatPr baseColWidth="10" defaultRowHeight="15" x14ac:dyDescent="0.25"/>
  <cols>
    <col min="1" max="1" width="6.28515625" style="2" customWidth="1"/>
    <col min="2" max="2" width="36.28515625" style="1" customWidth="1"/>
    <col min="3" max="3" width="9.85546875" style="1" bestFit="1" customWidth="1"/>
    <col min="4" max="8" width="8.7109375" style="1" customWidth="1"/>
    <col min="9" max="13" width="10" style="1" customWidth="1"/>
    <col min="14" max="15" width="10.140625" style="1" customWidth="1"/>
    <col min="16" max="16" width="10" style="1" customWidth="1"/>
    <col min="17" max="17" width="10.140625" style="1" customWidth="1"/>
    <col min="18" max="18" width="6.28515625" style="5" customWidth="1"/>
    <col min="19" max="16384" width="11.42578125" style="1"/>
  </cols>
  <sheetData>
    <row r="1" spans="1:18" ht="1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60" t="str">
        <f>A1</f>
        <v>Cuadro 11. MUJERES DE 10 Y MÁS AÑOS DE EDAD EN LA REPÚBLICA, POR NÚMERO DE</v>
      </c>
      <c r="J1" s="60"/>
      <c r="K1" s="60"/>
      <c r="L1" s="60"/>
      <c r="M1" s="60"/>
      <c r="N1" s="60"/>
      <c r="O1" s="60"/>
      <c r="P1" s="60"/>
      <c r="Q1" s="60"/>
      <c r="R1" s="60"/>
    </row>
    <row r="2" spans="1:18" x14ac:dyDescent="0.25">
      <c r="A2" s="59" t="s">
        <v>1</v>
      </c>
      <c r="B2" s="59"/>
      <c r="C2" s="59"/>
      <c r="D2" s="59"/>
      <c r="E2" s="59"/>
      <c r="F2" s="59"/>
      <c r="G2" s="59"/>
      <c r="H2" s="59"/>
      <c r="I2" s="61" t="str">
        <f>A2</f>
        <v xml:space="preserve">HIJOS NACIDOS VIVOS TENIDOS, SEGÚN PROVINCIA, COMARCA INDÍGENA, </v>
      </c>
      <c r="J2" s="61"/>
      <c r="K2" s="61"/>
      <c r="L2" s="61"/>
      <c r="M2" s="61"/>
      <c r="N2" s="61"/>
      <c r="O2" s="61"/>
      <c r="P2" s="61"/>
      <c r="Q2" s="61"/>
      <c r="R2" s="61"/>
    </row>
    <row r="3" spans="1:18" x14ac:dyDescent="0.25">
      <c r="A3" s="59" t="s">
        <v>2</v>
      </c>
      <c r="B3" s="59"/>
      <c r="C3" s="59"/>
      <c r="D3" s="59"/>
      <c r="E3" s="59"/>
      <c r="F3" s="59"/>
      <c r="G3" s="59"/>
      <c r="H3" s="59"/>
      <c r="I3" s="61" t="str">
        <f>A3</f>
        <v>ESTADO CONYUGAL Y EDAD DE LA MADRE: CENSOS 2023</v>
      </c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5"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4"/>
      <c r="Q4" s="4"/>
    </row>
    <row r="5" spans="1:18" ht="24" customHeight="1" x14ac:dyDescent="0.25">
      <c r="A5" s="62" t="s">
        <v>3</v>
      </c>
      <c r="B5" s="63" t="s">
        <v>4</v>
      </c>
      <c r="C5" s="56" t="s">
        <v>5</v>
      </c>
      <c r="D5" s="57"/>
      <c r="E5" s="57"/>
      <c r="F5" s="57"/>
      <c r="G5" s="57"/>
      <c r="H5" s="58"/>
      <c r="I5" s="56" t="s">
        <v>5</v>
      </c>
      <c r="J5" s="57"/>
      <c r="K5" s="57"/>
      <c r="L5" s="57"/>
      <c r="M5" s="57"/>
      <c r="N5" s="57"/>
      <c r="O5" s="58"/>
      <c r="P5" s="64" t="s">
        <v>6</v>
      </c>
      <c r="Q5" s="65"/>
      <c r="R5" s="54" t="s">
        <v>3</v>
      </c>
    </row>
    <row r="6" spans="1:18" ht="24" customHeight="1" x14ac:dyDescent="0.25">
      <c r="A6" s="62"/>
      <c r="B6" s="63"/>
      <c r="C6" s="55" t="s">
        <v>7</v>
      </c>
      <c r="D6" s="56" t="s">
        <v>8</v>
      </c>
      <c r="E6" s="57"/>
      <c r="F6" s="57"/>
      <c r="G6" s="57"/>
      <c r="H6" s="58"/>
      <c r="I6" s="56" t="s">
        <v>8</v>
      </c>
      <c r="J6" s="57"/>
      <c r="K6" s="57"/>
      <c r="L6" s="57"/>
      <c r="M6" s="57"/>
      <c r="N6" s="57"/>
      <c r="O6" s="58"/>
      <c r="P6" s="66"/>
      <c r="Q6" s="67"/>
      <c r="R6" s="54"/>
    </row>
    <row r="7" spans="1:18" ht="25.5" x14ac:dyDescent="0.25">
      <c r="A7" s="62"/>
      <c r="B7" s="63"/>
      <c r="C7" s="55"/>
      <c r="D7" s="6">
        <v>0</v>
      </c>
      <c r="E7" s="6">
        <v>1</v>
      </c>
      <c r="F7" s="6">
        <v>2</v>
      </c>
      <c r="G7" s="6">
        <v>3</v>
      </c>
      <c r="H7" s="6">
        <v>4</v>
      </c>
      <c r="I7" s="6">
        <v>5</v>
      </c>
      <c r="J7" s="6">
        <v>6</v>
      </c>
      <c r="K7" s="6">
        <v>7</v>
      </c>
      <c r="L7" s="6">
        <v>8</v>
      </c>
      <c r="M7" s="6">
        <v>9</v>
      </c>
      <c r="N7" s="6" t="s">
        <v>9</v>
      </c>
      <c r="O7" s="6" t="s">
        <v>10</v>
      </c>
      <c r="P7" s="6" t="s">
        <v>7</v>
      </c>
      <c r="Q7" s="7" t="s">
        <v>11</v>
      </c>
      <c r="R7" s="54"/>
    </row>
    <row r="8" spans="1:18" x14ac:dyDescent="0.25"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2"/>
    </row>
    <row r="9" spans="1:18" ht="12.75" customHeight="1" x14ac:dyDescent="0.25">
      <c r="A9" s="13">
        <v>1</v>
      </c>
      <c r="B9" s="14" t="s">
        <v>12</v>
      </c>
      <c r="C9" s="9">
        <v>1715615</v>
      </c>
      <c r="D9" s="9">
        <v>586147</v>
      </c>
      <c r="E9" s="9">
        <v>250089</v>
      </c>
      <c r="F9" s="9">
        <v>323249</v>
      </c>
      <c r="G9" s="9">
        <v>244160</v>
      </c>
      <c r="H9" s="9">
        <v>120447</v>
      </c>
      <c r="I9" s="9">
        <v>67971</v>
      </c>
      <c r="J9" s="9">
        <v>42215</v>
      </c>
      <c r="K9" s="9">
        <v>27712</v>
      </c>
      <c r="L9" s="9">
        <v>19445</v>
      </c>
      <c r="M9" s="9">
        <v>13158</v>
      </c>
      <c r="N9" s="9">
        <v>20765</v>
      </c>
      <c r="O9" s="9">
        <v>257</v>
      </c>
      <c r="P9" s="9">
        <v>3403463.0000000321</v>
      </c>
      <c r="Q9" s="15">
        <v>3.0133328257197478</v>
      </c>
      <c r="R9" s="13">
        <f t="shared" ref="R9:R72" si="0">IF(Q9="","",IF(Q8="",R7+1,R8+1))</f>
        <v>1</v>
      </c>
    </row>
    <row r="10" spans="1:18" ht="12.75" customHeight="1" x14ac:dyDescent="0.25">
      <c r="A10" s="13" t="s">
        <v>13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5"/>
      <c r="R10" s="13" t="str">
        <f t="shared" si="0"/>
        <v/>
      </c>
    </row>
    <row r="11" spans="1:18" ht="12.75" customHeight="1" x14ac:dyDescent="0.25">
      <c r="A11" s="13">
        <f>IF(B11="","",IF(B10="",A9+1,A10+1))</f>
        <v>2</v>
      </c>
      <c r="B11" s="17" t="s">
        <v>14</v>
      </c>
      <c r="C11" s="9">
        <v>1200226</v>
      </c>
      <c r="D11" s="9">
        <v>545203</v>
      </c>
      <c r="E11" s="9">
        <v>194126</v>
      </c>
      <c r="F11" s="9">
        <v>208365</v>
      </c>
      <c r="G11" s="9">
        <v>129844</v>
      </c>
      <c r="H11" s="9">
        <v>57339</v>
      </c>
      <c r="I11" s="9">
        <v>28809</v>
      </c>
      <c r="J11" s="9">
        <v>15547</v>
      </c>
      <c r="K11" s="9">
        <v>8969</v>
      </c>
      <c r="L11" s="9">
        <v>5441</v>
      </c>
      <c r="M11" s="9">
        <v>3139</v>
      </c>
      <c r="N11" s="9">
        <v>3354</v>
      </c>
      <c r="O11" s="9">
        <v>90</v>
      </c>
      <c r="P11" s="9">
        <v>1638062.9999999756</v>
      </c>
      <c r="Q11" s="15">
        <v>2.5007717286262858</v>
      </c>
      <c r="R11" s="13">
        <f t="shared" si="0"/>
        <v>2</v>
      </c>
    </row>
    <row r="12" spans="1:18" ht="12.75" customHeight="1" x14ac:dyDescent="0.25">
      <c r="A12" s="13" t="s">
        <v>13</v>
      </c>
      <c r="B12" s="8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3" t="str">
        <f t="shared" si="0"/>
        <v/>
      </c>
    </row>
    <row r="13" spans="1:18" ht="12.75" customHeight="1" x14ac:dyDescent="0.25">
      <c r="A13" s="13">
        <f t="shared" ref="A13:A20" si="1">IF(B13="","",IF(B12="",A11+1,A12+1))</f>
        <v>3</v>
      </c>
      <c r="B13" s="20" t="s">
        <v>15</v>
      </c>
      <c r="C13" s="9">
        <v>172041</v>
      </c>
      <c r="D13" s="18">
        <v>171810</v>
      </c>
      <c r="E13" s="18">
        <v>221</v>
      </c>
      <c r="F13" s="18">
        <v>5</v>
      </c>
      <c r="G13" s="18" t="s">
        <v>16</v>
      </c>
      <c r="H13" s="18" t="s">
        <v>16</v>
      </c>
      <c r="I13" s="18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18" t="s">
        <v>16</v>
      </c>
      <c r="O13" s="18">
        <v>5</v>
      </c>
      <c r="P13" s="18">
        <v>231.00000000000139</v>
      </c>
      <c r="Q13" s="11">
        <v>1.000000000000006</v>
      </c>
      <c r="R13" s="13">
        <f t="shared" si="0"/>
        <v>3</v>
      </c>
    </row>
    <row r="14" spans="1:18" ht="12.75" customHeight="1" x14ac:dyDescent="0.25">
      <c r="A14" s="13">
        <f t="shared" si="1"/>
        <v>4</v>
      </c>
      <c r="B14" s="20" t="s">
        <v>17</v>
      </c>
      <c r="C14" s="9">
        <v>160343</v>
      </c>
      <c r="D14" s="10">
        <v>145885</v>
      </c>
      <c r="E14" s="10">
        <v>11728</v>
      </c>
      <c r="F14" s="10">
        <v>2393</v>
      </c>
      <c r="G14" s="10">
        <v>303</v>
      </c>
      <c r="H14" s="10">
        <v>24</v>
      </c>
      <c r="I14" s="10">
        <v>4</v>
      </c>
      <c r="J14" s="10">
        <v>1</v>
      </c>
      <c r="K14" s="10" t="s">
        <v>16</v>
      </c>
      <c r="L14" s="10">
        <v>1</v>
      </c>
      <c r="M14" s="10" t="s">
        <v>16</v>
      </c>
      <c r="N14" s="10" t="s">
        <v>16</v>
      </c>
      <c r="O14" s="10">
        <v>4</v>
      </c>
      <c r="P14" s="10">
        <v>17552.999999999975</v>
      </c>
      <c r="Q14" s="11">
        <v>1.2140683358694131</v>
      </c>
      <c r="R14" s="13">
        <f t="shared" si="0"/>
        <v>4</v>
      </c>
    </row>
    <row r="15" spans="1:18" ht="12.75" customHeight="1" x14ac:dyDescent="0.25">
      <c r="A15" s="13">
        <f t="shared" si="1"/>
        <v>5</v>
      </c>
      <c r="B15" s="20" t="s">
        <v>18</v>
      </c>
      <c r="C15" s="9">
        <v>160729</v>
      </c>
      <c r="D15" s="10">
        <v>96587</v>
      </c>
      <c r="E15" s="10">
        <v>36740</v>
      </c>
      <c r="F15" s="10">
        <v>18258</v>
      </c>
      <c r="G15" s="10">
        <v>6874</v>
      </c>
      <c r="H15" s="10">
        <v>1845</v>
      </c>
      <c r="I15" s="10">
        <v>346</v>
      </c>
      <c r="J15" s="10">
        <v>58</v>
      </c>
      <c r="K15" s="10">
        <v>6</v>
      </c>
      <c r="L15" s="10">
        <v>3</v>
      </c>
      <c r="M15" s="10" t="s">
        <v>16</v>
      </c>
      <c r="N15" s="10" t="s">
        <v>16</v>
      </c>
      <c r="O15" s="10">
        <v>12</v>
      </c>
      <c r="P15" s="10">
        <v>103402.00000000128</v>
      </c>
      <c r="Q15" s="11">
        <v>1.6120794487231656</v>
      </c>
      <c r="R15" s="13">
        <f t="shared" si="0"/>
        <v>5</v>
      </c>
    </row>
    <row r="16" spans="1:18" ht="12.75" customHeight="1" x14ac:dyDescent="0.25">
      <c r="A16" s="13">
        <f t="shared" si="1"/>
        <v>6</v>
      </c>
      <c r="B16" s="20" t="s">
        <v>19</v>
      </c>
      <c r="C16" s="9">
        <v>157190</v>
      </c>
      <c r="D16" s="10">
        <v>55112</v>
      </c>
      <c r="E16" s="10">
        <v>40850</v>
      </c>
      <c r="F16" s="10">
        <v>32252</v>
      </c>
      <c r="G16" s="10">
        <v>17248</v>
      </c>
      <c r="H16" s="10">
        <v>7214</v>
      </c>
      <c r="I16" s="10">
        <v>3108</v>
      </c>
      <c r="J16" s="10">
        <v>1055</v>
      </c>
      <c r="K16" s="10">
        <v>261</v>
      </c>
      <c r="L16" s="10">
        <v>58</v>
      </c>
      <c r="M16" s="10">
        <v>12</v>
      </c>
      <c r="N16" s="10">
        <v>6</v>
      </c>
      <c r="O16" s="10">
        <v>14</v>
      </c>
      <c r="P16" s="10">
        <v>210289.99999999622</v>
      </c>
      <c r="Q16" s="11">
        <v>2.0600913027292482</v>
      </c>
      <c r="R16" s="13">
        <f t="shared" si="0"/>
        <v>6</v>
      </c>
    </row>
    <row r="17" spans="1:18" ht="12.75" customHeight="1" x14ac:dyDescent="0.25">
      <c r="A17" s="13">
        <f t="shared" si="1"/>
        <v>7</v>
      </c>
      <c r="B17" s="20" t="s">
        <v>20</v>
      </c>
      <c r="C17" s="9">
        <v>150936</v>
      </c>
      <c r="D17" s="10">
        <v>31435</v>
      </c>
      <c r="E17" s="10">
        <v>35374</v>
      </c>
      <c r="F17" s="10">
        <v>39669</v>
      </c>
      <c r="G17" s="10">
        <v>23680</v>
      </c>
      <c r="H17" s="10">
        <v>10177</v>
      </c>
      <c r="I17" s="10">
        <v>5477</v>
      </c>
      <c r="J17" s="10">
        <v>2812</v>
      </c>
      <c r="K17" s="10">
        <v>1388</v>
      </c>
      <c r="L17" s="10">
        <v>588</v>
      </c>
      <c r="M17" s="10">
        <v>221</v>
      </c>
      <c r="N17" s="10">
        <v>99</v>
      </c>
      <c r="O17" s="10">
        <v>16</v>
      </c>
      <c r="P17" s="10">
        <v>288155.99999999808</v>
      </c>
      <c r="Q17" s="11">
        <v>2.4113271018652402</v>
      </c>
      <c r="R17" s="13">
        <f t="shared" si="0"/>
        <v>7</v>
      </c>
    </row>
    <row r="18" spans="1:18" ht="12.75" customHeight="1" x14ac:dyDescent="0.25">
      <c r="A18" s="13">
        <f t="shared" si="1"/>
        <v>8</v>
      </c>
      <c r="B18" s="20" t="s">
        <v>21</v>
      </c>
      <c r="C18" s="9">
        <v>142704</v>
      </c>
      <c r="D18" s="10">
        <v>19149</v>
      </c>
      <c r="E18" s="10">
        <v>27957</v>
      </c>
      <c r="F18" s="10">
        <v>41269</v>
      </c>
      <c r="G18" s="10">
        <v>26998</v>
      </c>
      <c r="H18" s="10">
        <v>12215</v>
      </c>
      <c r="I18" s="10">
        <v>6402</v>
      </c>
      <c r="J18" s="10">
        <v>3760</v>
      </c>
      <c r="K18" s="10">
        <v>2239</v>
      </c>
      <c r="L18" s="10">
        <v>1397</v>
      </c>
      <c r="M18" s="10">
        <v>749</v>
      </c>
      <c r="N18" s="10">
        <v>559</v>
      </c>
      <c r="O18" s="10">
        <v>10</v>
      </c>
      <c r="P18" s="10">
        <v>334408.99999999959</v>
      </c>
      <c r="Q18" s="11">
        <v>2.7065598316539159</v>
      </c>
      <c r="R18" s="13">
        <f t="shared" si="0"/>
        <v>8</v>
      </c>
    </row>
    <row r="19" spans="1:18" ht="12.75" customHeight="1" x14ac:dyDescent="0.25">
      <c r="A19" s="13">
        <f t="shared" si="1"/>
        <v>9</v>
      </c>
      <c r="B19" s="20" t="s">
        <v>22</v>
      </c>
      <c r="C19" s="9">
        <v>133726</v>
      </c>
      <c r="D19" s="10">
        <v>13823</v>
      </c>
      <c r="E19" s="10">
        <v>22231</v>
      </c>
      <c r="F19" s="10">
        <v>39147</v>
      </c>
      <c r="G19" s="10">
        <v>28226</v>
      </c>
      <c r="H19" s="10">
        <v>13149</v>
      </c>
      <c r="I19" s="10">
        <v>6784</v>
      </c>
      <c r="J19" s="10">
        <v>3933</v>
      </c>
      <c r="K19" s="10">
        <v>2489</v>
      </c>
      <c r="L19" s="10">
        <v>1693</v>
      </c>
      <c r="M19" s="10">
        <v>1037</v>
      </c>
      <c r="N19" s="10">
        <v>1204</v>
      </c>
      <c r="O19" s="10">
        <v>10</v>
      </c>
      <c r="P19" s="10">
        <v>348682.00000000274</v>
      </c>
      <c r="Q19" s="11">
        <v>2.9080339941452902</v>
      </c>
      <c r="R19" s="13">
        <f t="shared" si="0"/>
        <v>9</v>
      </c>
    </row>
    <row r="20" spans="1:18" ht="12.75" customHeight="1" x14ac:dyDescent="0.25">
      <c r="A20" s="13">
        <f t="shared" si="1"/>
        <v>10</v>
      </c>
      <c r="B20" s="20" t="s">
        <v>23</v>
      </c>
      <c r="C20" s="9">
        <v>122557</v>
      </c>
      <c r="D20" s="10">
        <v>11402</v>
      </c>
      <c r="E20" s="10">
        <v>19025</v>
      </c>
      <c r="F20" s="10">
        <v>35372</v>
      </c>
      <c r="G20" s="10">
        <v>26515</v>
      </c>
      <c r="H20" s="10">
        <v>12715</v>
      </c>
      <c r="I20" s="10">
        <v>6688</v>
      </c>
      <c r="J20" s="10">
        <v>3928</v>
      </c>
      <c r="K20" s="10">
        <v>2586</v>
      </c>
      <c r="L20" s="10">
        <v>1701</v>
      </c>
      <c r="M20" s="10">
        <v>1120</v>
      </c>
      <c r="N20" s="10">
        <v>1486</v>
      </c>
      <c r="O20" s="10">
        <v>19</v>
      </c>
      <c r="P20" s="10">
        <v>335340.00000000437</v>
      </c>
      <c r="Q20" s="11">
        <v>3.0168683370069216</v>
      </c>
      <c r="R20" s="13">
        <f t="shared" si="0"/>
        <v>10</v>
      </c>
    </row>
    <row r="21" spans="1:18" ht="12.75" customHeight="1" x14ac:dyDescent="0.25">
      <c r="A21" s="13" t="s">
        <v>13</v>
      </c>
      <c r="B21" s="21"/>
      <c r="C21" s="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3" t="str">
        <f t="shared" si="0"/>
        <v/>
      </c>
    </row>
    <row r="22" spans="1:18" ht="12.75" customHeight="1" x14ac:dyDescent="0.25">
      <c r="A22" s="13">
        <f>IF(B22="","",IF(B21="",A20+1,A21+1))</f>
        <v>11</v>
      </c>
      <c r="B22" s="17" t="s">
        <v>14</v>
      </c>
      <c r="C22" s="9">
        <v>515389</v>
      </c>
      <c r="D22" s="9">
        <v>40944</v>
      </c>
      <c r="E22" s="9">
        <v>55963</v>
      </c>
      <c r="F22" s="9">
        <v>114884</v>
      </c>
      <c r="G22" s="9">
        <v>114316</v>
      </c>
      <c r="H22" s="9">
        <v>63108</v>
      </c>
      <c r="I22" s="9">
        <v>39162</v>
      </c>
      <c r="J22" s="9">
        <v>26668</v>
      </c>
      <c r="K22" s="9">
        <v>18743</v>
      </c>
      <c r="L22" s="9">
        <v>14004</v>
      </c>
      <c r="M22" s="9">
        <v>10019</v>
      </c>
      <c r="N22" s="9">
        <v>17411</v>
      </c>
      <c r="O22" s="9">
        <v>167</v>
      </c>
      <c r="P22" s="9">
        <v>1765400.0000000258</v>
      </c>
      <c r="Q22" s="15">
        <v>3.7209792494388725</v>
      </c>
      <c r="R22" s="13">
        <f t="shared" si="0"/>
        <v>11</v>
      </c>
    </row>
    <row r="23" spans="1:18" ht="12.75" customHeight="1" x14ac:dyDescent="0.25">
      <c r="A23" s="13" t="s">
        <v>13</v>
      </c>
      <c r="B23" s="8"/>
      <c r="C23" s="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3" t="str">
        <f t="shared" si="0"/>
        <v/>
      </c>
    </row>
    <row r="24" spans="1:18" ht="12.75" customHeight="1" x14ac:dyDescent="0.25">
      <c r="A24" s="13">
        <f>IF(B24="","",IF(B23="",A22+1,A23+1))</f>
        <v>12</v>
      </c>
      <c r="B24" s="20" t="s">
        <v>24</v>
      </c>
      <c r="C24" s="9">
        <v>117509</v>
      </c>
      <c r="D24" s="18">
        <v>10921</v>
      </c>
      <c r="E24" s="18">
        <v>16929</v>
      </c>
      <c r="F24" s="18">
        <v>32434</v>
      </c>
      <c r="G24" s="18">
        <v>26239</v>
      </c>
      <c r="H24" s="18">
        <v>12567</v>
      </c>
      <c r="I24" s="18">
        <v>6709</v>
      </c>
      <c r="J24" s="18">
        <v>4166</v>
      </c>
      <c r="K24" s="18">
        <v>2577</v>
      </c>
      <c r="L24" s="18">
        <v>1878</v>
      </c>
      <c r="M24" s="18">
        <v>1278</v>
      </c>
      <c r="N24" s="18">
        <v>1792</v>
      </c>
      <c r="O24" s="18">
        <v>19</v>
      </c>
      <c r="P24" s="18">
        <v>333677.00000000262</v>
      </c>
      <c r="Q24" s="11">
        <v>3.1305306413480185</v>
      </c>
      <c r="R24" s="13">
        <f t="shared" si="0"/>
        <v>12</v>
      </c>
    </row>
    <row r="25" spans="1:18" ht="12.75" customHeight="1" x14ac:dyDescent="0.25">
      <c r="A25" s="13">
        <f>IF(B25="","",IF(B24="",A23+1,A24+1))</f>
        <v>13</v>
      </c>
      <c r="B25" s="20" t="s">
        <v>25</v>
      </c>
      <c r="C25" s="9">
        <v>101675</v>
      </c>
      <c r="D25" s="18">
        <v>9219</v>
      </c>
      <c r="E25" s="18">
        <v>13080</v>
      </c>
      <c r="F25" s="18">
        <v>26143</v>
      </c>
      <c r="G25" s="18">
        <v>23623</v>
      </c>
      <c r="H25" s="18">
        <v>11691</v>
      </c>
      <c r="I25" s="18">
        <v>6350</v>
      </c>
      <c r="J25" s="18">
        <v>3952</v>
      </c>
      <c r="K25" s="18">
        <v>2677</v>
      </c>
      <c r="L25" s="18">
        <v>1814</v>
      </c>
      <c r="M25" s="18">
        <v>1217</v>
      </c>
      <c r="N25" s="18">
        <v>1888</v>
      </c>
      <c r="O25" s="18">
        <v>21</v>
      </c>
      <c r="P25" s="18">
        <v>303649.99999999994</v>
      </c>
      <c r="Q25" s="11">
        <v>3.2842649476507737</v>
      </c>
      <c r="R25" s="13">
        <f t="shared" si="0"/>
        <v>13</v>
      </c>
    </row>
    <row r="26" spans="1:18" ht="12.75" customHeight="1" x14ac:dyDescent="0.25">
      <c r="A26" s="13">
        <f>IF(B26="","",IF(B25="",A24+1,A25+1))</f>
        <v>14</v>
      </c>
      <c r="B26" s="20" t="s">
        <v>26</v>
      </c>
      <c r="C26" s="9">
        <v>84770</v>
      </c>
      <c r="D26" s="18">
        <v>6834</v>
      </c>
      <c r="E26" s="18">
        <v>9353</v>
      </c>
      <c r="F26" s="18">
        <v>20006</v>
      </c>
      <c r="G26" s="18">
        <v>20629</v>
      </c>
      <c r="H26" s="18">
        <v>10452</v>
      </c>
      <c r="I26" s="18">
        <v>6082</v>
      </c>
      <c r="J26" s="18">
        <v>3648</v>
      </c>
      <c r="K26" s="18">
        <v>2481</v>
      </c>
      <c r="L26" s="18">
        <v>1860</v>
      </c>
      <c r="M26" s="18">
        <v>1244</v>
      </c>
      <c r="N26" s="18">
        <v>2157</v>
      </c>
      <c r="O26" s="18">
        <v>24</v>
      </c>
      <c r="P26" s="18">
        <v>272756.00000000151</v>
      </c>
      <c r="Q26" s="11">
        <v>3.4997433791829389</v>
      </c>
      <c r="R26" s="13">
        <f t="shared" si="0"/>
        <v>14</v>
      </c>
    </row>
    <row r="27" spans="1:18" ht="12.75" customHeight="1" x14ac:dyDescent="0.25">
      <c r="A27" s="13">
        <f>IF(B27="","",IF(B26="",A25+1,A26+1))</f>
        <v>15</v>
      </c>
      <c r="B27" s="20" t="s">
        <v>27</v>
      </c>
      <c r="C27" s="9">
        <v>211435</v>
      </c>
      <c r="D27" s="18">
        <v>13970</v>
      </c>
      <c r="E27" s="18">
        <v>16601</v>
      </c>
      <c r="F27" s="18">
        <v>36301</v>
      </c>
      <c r="G27" s="18">
        <v>43825</v>
      </c>
      <c r="H27" s="18">
        <v>28398</v>
      </c>
      <c r="I27" s="18">
        <v>20021</v>
      </c>
      <c r="J27" s="18">
        <v>14902</v>
      </c>
      <c r="K27" s="18">
        <v>11008</v>
      </c>
      <c r="L27" s="18">
        <v>8452</v>
      </c>
      <c r="M27" s="18">
        <v>6280</v>
      </c>
      <c r="N27" s="18">
        <v>11574</v>
      </c>
      <c r="O27" s="18">
        <v>103</v>
      </c>
      <c r="P27" s="18">
        <v>855317.00000000175</v>
      </c>
      <c r="Q27" s="11">
        <v>4.331486592560716</v>
      </c>
      <c r="R27" s="13">
        <f t="shared" si="0"/>
        <v>15</v>
      </c>
    </row>
    <row r="28" spans="1:18" ht="12.75" customHeight="1" x14ac:dyDescent="0.25">
      <c r="A28" s="13" t="s">
        <v>13</v>
      </c>
      <c r="B28" s="20"/>
      <c r="C28" s="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3" t="str">
        <f t="shared" si="0"/>
        <v/>
      </c>
    </row>
    <row r="29" spans="1:18" ht="12.75" customHeight="1" x14ac:dyDescent="0.25">
      <c r="A29" s="13">
        <f>IF(B29="","",IF(B28="",A27+1,A28+1))</f>
        <v>16</v>
      </c>
      <c r="B29" s="17" t="s">
        <v>28</v>
      </c>
      <c r="C29" s="9">
        <v>484318</v>
      </c>
      <c r="D29" s="9">
        <v>59324</v>
      </c>
      <c r="E29" s="9">
        <v>97920</v>
      </c>
      <c r="F29" s="9">
        <v>116692</v>
      </c>
      <c r="G29" s="9">
        <v>87699</v>
      </c>
      <c r="H29" s="9">
        <v>46240</v>
      </c>
      <c r="I29" s="9">
        <v>27183</v>
      </c>
      <c r="J29" s="9">
        <v>17001</v>
      </c>
      <c r="K29" s="9">
        <v>11220</v>
      </c>
      <c r="L29" s="9">
        <v>7847</v>
      </c>
      <c r="M29" s="9">
        <v>5347</v>
      </c>
      <c r="N29" s="9">
        <v>7828</v>
      </c>
      <c r="O29" s="9">
        <v>17</v>
      </c>
      <c r="P29" s="9">
        <v>1293391</v>
      </c>
      <c r="Q29" s="15">
        <v>3.043315905636315</v>
      </c>
      <c r="R29" s="13">
        <f t="shared" si="0"/>
        <v>16</v>
      </c>
    </row>
    <row r="30" spans="1:18" ht="12.75" customHeight="1" x14ac:dyDescent="0.25">
      <c r="A30" s="13" t="s">
        <v>13</v>
      </c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5"/>
      <c r="R30" s="13" t="str">
        <f t="shared" si="0"/>
        <v/>
      </c>
    </row>
    <row r="31" spans="1:18" ht="12.75" customHeight="1" x14ac:dyDescent="0.25">
      <c r="A31" s="13">
        <f>IF(B31="","",IF(B30="",A29+1,A30+1))</f>
        <v>17</v>
      </c>
      <c r="B31" s="17" t="s">
        <v>14</v>
      </c>
      <c r="C31" s="9">
        <v>385610</v>
      </c>
      <c r="D31" s="9">
        <v>54787</v>
      </c>
      <c r="E31" s="9">
        <v>89495</v>
      </c>
      <c r="F31" s="9">
        <v>98584</v>
      </c>
      <c r="G31" s="9">
        <v>67011</v>
      </c>
      <c r="H31" s="9">
        <v>32726</v>
      </c>
      <c r="I31" s="9">
        <v>17928</v>
      </c>
      <c r="J31" s="9">
        <v>10226</v>
      </c>
      <c r="K31" s="9">
        <v>6154</v>
      </c>
      <c r="L31" s="9">
        <v>3849</v>
      </c>
      <c r="M31" s="9">
        <v>2306</v>
      </c>
      <c r="N31" s="9">
        <v>2531</v>
      </c>
      <c r="O31" s="9">
        <v>13</v>
      </c>
      <c r="P31" s="9">
        <v>891754.00000001315</v>
      </c>
      <c r="Q31" s="15">
        <v>2.6955622795271585</v>
      </c>
      <c r="R31" s="13">
        <f t="shared" si="0"/>
        <v>17</v>
      </c>
    </row>
    <row r="32" spans="1:18" ht="12.75" customHeight="1" x14ac:dyDescent="0.25">
      <c r="A32" s="13" t="s">
        <v>13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5"/>
      <c r="R32" s="13" t="str">
        <f t="shared" si="0"/>
        <v/>
      </c>
    </row>
    <row r="33" spans="1:18" ht="12.75" customHeight="1" x14ac:dyDescent="0.25">
      <c r="A33" s="13">
        <f t="shared" ref="A33:A40" si="2">IF(B33="","",IF(B32="",A31+1,A32+1))</f>
        <v>18</v>
      </c>
      <c r="B33" s="20" t="s">
        <v>15</v>
      </c>
      <c r="C33" s="9">
        <v>362</v>
      </c>
      <c r="D33" s="18">
        <v>315</v>
      </c>
      <c r="E33" s="18">
        <v>46</v>
      </c>
      <c r="F33" s="18">
        <v>1</v>
      </c>
      <c r="G33" s="18" t="s">
        <v>16</v>
      </c>
      <c r="H33" s="18" t="s">
        <v>16</v>
      </c>
      <c r="I33" s="18" t="s">
        <v>16</v>
      </c>
      <c r="J33" s="18" t="s">
        <v>16</v>
      </c>
      <c r="K33" s="18" t="s">
        <v>16</v>
      </c>
      <c r="L33" s="18" t="s">
        <v>16</v>
      </c>
      <c r="M33" s="18" t="s">
        <v>16</v>
      </c>
      <c r="N33" s="18" t="s">
        <v>16</v>
      </c>
      <c r="O33" s="18" t="s">
        <v>16</v>
      </c>
      <c r="P33" s="18">
        <v>48.000000000000028</v>
      </c>
      <c r="Q33" s="11">
        <v>1.0212765957446814</v>
      </c>
      <c r="R33" s="13">
        <f t="shared" si="0"/>
        <v>18</v>
      </c>
    </row>
    <row r="34" spans="1:18" ht="12.75" customHeight="1" x14ac:dyDescent="0.25">
      <c r="A34" s="13">
        <f t="shared" si="2"/>
        <v>19</v>
      </c>
      <c r="B34" s="20" t="s">
        <v>17</v>
      </c>
      <c r="C34" s="9">
        <v>16370</v>
      </c>
      <c r="D34" s="18">
        <v>7457</v>
      </c>
      <c r="E34" s="18">
        <v>6847</v>
      </c>
      <c r="F34" s="18">
        <v>1821</v>
      </c>
      <c r="G34" s="18">
        <v>223</v>
      </c>
      <c r="H34" s="18">
        <v>17</v>
      </c>
      <c r="I34" s="18">
        <v>4</v>
      </c>
      <c r="J34" s="18">
        <v>1</v>
      </c>
      <c r="K34" s="18" t="s">
        <v>16</v>
      </c>
      <c r="L34" s="18" t="s">
        <v>16</v>
      </c>
      <c r="M34" s="18" t="s">
        <v>16</v>
      </c>
      <c r="N34" s="18" t="s">
        <v>16</v>
      </c>
      <c r="O34" s="18" t="s">
        <v>16</v>
      </c>
      <c r="P34" s="18">
        <v>11251.999999999982</v>
      </c>
      <c r="Q34" s="11">
        <v>1.2624256703691217</v>
      </c>
      <c r="R34" s="13">
        <f t="shared" si="0"/>
        <v>19</v>
      </c>
    </row>
    <row r="35" spans="1:18" ht="12.75" customHeight="1" x14ac:dyDescent="0.25">
      <c r="A35" s="13">
        <f t="shared" si="2"/>
        <v>20</v>
      </c>
      <c r="B35" s="20" t="s">
        <v>18</v>
      </c>
      <c r="C35" s="9">
        <v>58455</v>
      </c>
      <c r="D35" s="18">
        <v>16253</v>
      </c>
      <c r="E35" s="18">
        <v>22290</v>
      </c>
      <c r="F35" s="18">
        <v>12800</v>
      </c>
      <c r="G35" s="18">
        <v>5280</v>
      </c>
      <c r="H35" s="18">
        <v>1479</v>
      </c>
      <c r="I35" s="18">
        <v>292</v>
      </c>
      <c r="J35" s="18">
        <v>52</v>
      </c>
      <c r="K35" s="18">
        <v>6</v>
      </c>
      <c r="L35" s="18">
        <v>2</v>
      </c>
      <c r="M35" s="18" t="s">
        <v>16</v>
      </c>
      <c r="N35" s="18" t="s">
        <v>16</v>
      </c>
      <c r="O35" s="18">
        <v>1</v>
      </c>
      <c r="P35" s="18">
        <v>71476.000000000175</v>
      </c>
      <c r="Q35" s="11">
        <v>1.693663807402497</v>
      </c>
      <c r="R35" s="13">
        <f t="shared" si="0"/>
        <v>20</v>
      </c>
    </row>
    <row r="36" spans="1:18" ht="12.75" customHeight="1" x14ac:dyDescent="0.25">
      <c r="A36" s="13">
        <f t="shared" si="2"/>
        <v>21</v>
      </c>
      <c r="B36" s="20" t="s">
        <v>19</v>
      </c>
      <c r="C36" s="9">
        <v>75894</v>
      </c>
      <c r="D36" s="18">
        <v>13368</v>
      </c>
      <c r="E36" s="18">
        <v>21890</v>
      </c>
      <c r="F36" s="18">
        <v>20188</v>
      </c>
      <c r="G36" s="18">
        <v>11645</v>
      </c>
      <c r="H36" s="18">
        <v>5224</v>
      </c>
      <c r="I36" s="18">
        <v>2451</v>
      </c>
      <c r="J36" s="18">
        <v>849</v>
      </c>
      <c r="K36" s="18">
        <v>209</v>
      </c>
      <c r="L36" s="18">
        <v>53</v>
      </c>
      <c r="M36" s="18">
        <v>11</v>
      </c>
      <c r="N36" s="18">
        <v>5</v>
      </c>
      <c r="O36" s="18">
        <v>1</v>
      </c>
      <c r="P36" s="18">
        <v>137488.00000000026</v>
      </c>
      <c r="Q36" s="11">
        <v>2.1988932604036764</v>
      </c>
      <c r="R36" s="13">
        <f t="shared" si="0"/>
        <v>21</v>
      </c>
    </row>
    <row r="37" spans="1:18" ht="12.75" customHeight="1" x14ac:dyDescent="0.25">
      <c r="A37" s="13">
        <f t="shared" si="2"/>
        <v>22</v>
      </c>
      <c r="B37" s="20" t="s">
        <v>20</v>
      </c>
      <c r="C37" s="9">
        <v>73035</v>
      </c>
      <c r="D37" s="18">
        <v>7994</v>
      </c>
      <c r="E37" s="18">
        <v>15744</v>
      </c>
      <c r="F37" s="18">
        <v>20860</v>
      </c>
      <c r="G37" s="18">
        <v>13971</v>
      </c>
      <c r="H37" s="18">
        <v>6613</v>
      </c>
      <c r="I37" s="18">
        <v>3882</v>
      </c>
      <c r="J37" s="18">
        <v>2140</v>
      </c>
      <c r="K37" s="18">
        <v>1084</v>
      </c>
      <c r="L37" s="18">
        <v>470</v>
      </c>
      <c r="M37" s="18">
        <v>191</v>
      </c>
      <c r="N37" s="18">
        <v>80</v>
      </c>
      <c r="O37" s="18">
        <v>6</v>
      </c>
      <c r="P37" s="18">
        <v>171979.00000000023</v>
      </c>
      <c r="Q37" s="11">
        <v>2.6441629126243482</v>
      </c>
      <c r="R37" s="13">
        <f t="shared" si="0"/>
        <v>22</v>
      </c>
    </row>
    <row r="38" spans="1:18" ht="12.75" customHeight="1" x14ac:dyDescent="0.25">
      <c r="A38" s="13">
        <f t="shared" si="2"/>
        <v>23</v>
      </c>
      <c r="B38" s="20" t="s">
        <v>21</v>
      </c>
      <c r="C38" s="9">
        <v>64014</v>
      </c>
      <c r="D38" s="18">
        <v>4446</v>
      </c>
      <c r="E38" s="18">
        <v>10454</v>
      </c>
      <c r="F38" s="18">
        <v>18051</v>
      </c>
      <c r="G38" s="18">
        <v>13731</v>
      </c>
      <c r="H38" s="18">
        <v>7026</v>
      </c>
      <c r="I38" s="18">
        <v>4047</v>
      </c>
      <c r="J38" s="18">
        <v>2557</v>
      </c>
      <c r="K38" s="18">
        <v>1602</v>
      </c>
      <c r="L38" s="18">
        <v>1056</v>
      </c>
      <c r="M38" s="18">
        <v>593</v>
      </c>
      <c r="N38" s="18">
        <v>449</v>
      </c>
      <c r="O38" s="18">
        <v>2</v>
      </c>
      <c r="P38" s="18">
        <v>181178.00000000041</v>
      </c>
      <c r="Q38" s="11">
        <v>3.041532366371213</v>
      </c>
      <c r="R38" s="13">
        <f t="shared" si="0"/>
        <v>23</v>
      </c>
    </row>
    <row r="39" spans="1:18" ht="12.75" customHeight="1" x14ac:dyDescent="0.25">
      <c r="A39" s="13">
        <f t="shared" si="2"/>
        <v>24</v>
      </c>
      <c r="B39" s="20" t="s">
        <v>22</v>
      </c>
      <c r="C39" s="9">
        <v>53986</v>
      </c>
      <c r="D39" s="18">
        <v>2837</v>
      </c>
      <c r="E39" s="18">
        <v>7006</v>
      </c>
      <c r="F39" s="18">
        <v>14229</v>
      </c>
      <c r="G39" s="18">
        <v>12379</v>
      </c>
      <c r="H39" s="18">
        <v>6649</v>
      </c>
      <c r="I39" s="18">
        <v>3881</v>
      </c>
      <c r="J39" s="18">
        <v>2460</v>
      </c>
      <c r="K39" s="18">
        <v>1669</v>
      </c>
      <c r="L39" s="18">
        <v>1186</v>
      </c>
      <c r="M39" s="18">
        <v>752</v>
      </c>
      <c r="N39" s="18">
        <v>936</v>
      </c>
      <c r="O39" s="18">
        <v>2</v>
      </c>
      <c r="P39" s="18">
        <v>171475.00000000067</v>
      </c>
      <c r="Q39" s="11">
        <v>3.3524604586600066</v>
      </c>
      <c r="R39" s="13">
        <f t="shared" si="0"/>
        <v>24</v>
      </c>
    </row>
    <row r="40" spans="1:18" ht="12.75" customHeight="1" x14ac:dyDescent="0.25">
      <c r="A40" s="13">
        <f t="shared" si="2"/>
        <v>25</v>
      </c>
      <c r="B40" s="20" t="s">
        <v>23</v>
      </c>
      <c r="C40" s="9">
        <v>43494</v>
      </c>
      <c r="D40" s="18">
        <v>2117</v>
      </c>
      <c r="E40" s="18">
        <v>5218</v>
      </c>
      <c r="F40" s="18">
        <v>10634</v>
      </c>
      <c r="G40" s="18">
        <v>9782</v>
      </c>
      <c r="H40" s="18">
        <v>5718</v>
      </c>
      <c r="I40" s="18">
        <v>3371</v>
      </c>
      <c r="J40" s="18">
        <v>2167</v>
      </c>
      <c r="K40" s="18">
        <v>1584</v>
      </c>
      <c r="L40" s="18">
        <v>1082</v>
      </c>
      <c r="M40" s="18">
        <v>759</v>
      </c>
      <c r="N40" s="18">
        <v>1061</v>
      </c>
      <c r="O40" s="18">
        <v>1</v>
      </c>
      <c r="P40" s="18">
        <v>146858.00000000041</v>
      </c>
      <c r="Q40" s="11">
        <v>3.5492665007129665</v>
      </c>
      <c r="R40" s="13">
        <f t="shared" si="0"/>
        <v>25</v>
      </c>
    </row>
    <row r="41" spans="1:18" ht="12.75" customHeight="1" x14ac:dyDescent="0.25">
      <c r="A41" s="13" t="s">
        <v>13</v>
      </c>
      <c r="B41" s="21"/>
      <c r="C41" s="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5"/>
      <c r="R41" s="13" t="str">
        <f t="shared" si="0"/>
        <v/>
      </c>
    </row>
    <row r="42" spans="1:18" ht="12.75" customHeight="1" x14ac:dyDescent="0.25">
      <c r="A42" s="13">
        <f>IF(B42="","",IF(B41="",A40+1,A41+1))</f>
        <v>26</v>
      </c>
      <c r="B42" s="17" t="s">
        <v>14</v>
      </c>
      <c r="C42" s="9">
        <v>98708</v>
      </c>
      <c r="D42" s="9">
        <v>4537</v>
      </c>
      <c r="E42" s="9">
        <v>8425</v>
      </c>
      <c r="F42" s="9">
        <v>18108</v>
      </c>
      <c r="G42" s="9">
        <v>20688</v>
      </c>
      <c r="H42" s="9">
        <v>13514</v>
      </c>
      <c r="I42" s="9">
        <v>9255</v>
      </c>
      <c r="J42" s="9">
        <v>6775</v>
      </c>
      <c r="K42" s="9">
        <v>5066</v>
      </c>
      <c r="L42" s="9">
        <v>3998</v>
      </c>
      <c r="M42" s="9">
        <v>3041</v>
      </c>
      <c r="N42" s="9">
        <v>5297</v>
      </c>
      <c r="O42" s="9">
        <v>4</v>
      </c>
      <c r="P42" s="9">
        <v>401636.99999999959</v>
      </c>
      <c r="Q42" s="15">
        <v>4.2649754170604499</v>
      </c>
      <c r="R42" s="13">
        <f t="shared" si="0"/>
        <v>26</v>
      </c>
    </row>
    <row r="43" spans="1:18" ht="12.75" customHeight="1" x14ac:dyDescent="0.25">
      <c r="A43" s="13" t="s">
        <v>13</v>
      </c>
      <c r="B43" s="8"/>
      <c r="C43" s="9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3" t="str">
        <f t="shared" si="0"/>
        <v/>
      </c>
    </row>
    <row r="44" spans="1:18" ht="12.75" customHeight="1" x14ac:dyDescent="0.25">
      <c r="A44" s="13">
        <f t="shared" ref="A44:A107" si="3">IF(B44="","",IF(B43="",A42+1,A43+1))</f>
        <v>27</v>
      </c>
      <c r="B44" s="20" t="s">
        <v>24</v>
      </c>
      <c r="C44" s="9">
        <v>34657</v>
      </c>
      <c r="D44" s="18">
        <v>1673</v>
      </c>
      <c r="E44" s="18">
        <v>3726</v>
      </c>
      <c r="F44" s="18">
        <v>7690</v>
      </c>
      <c r="G44" s="18">
        <v>7898</v>
      </c>
      <c r="H44" s="18">
        <v>4626</v>
      </c>
      <c r="I44" s="18">
        <v>2834</v>
      </c>
      <c r="J44" s="18">
        <v>1944</v>
      </c>
      <c r="K44" s="18">
        <v>1343</v>
      </c>
      <c r="L44" s="18">
        <v>1022</v>
      </c>
      <c r="M44" s="18">
        <v>771</v>
      </c>
      <c r="N44" s="18">
        <v>1129</v>
      </c>
      <c r="O44" s="18">
        <v>1</v>
      </c>
      <c r="P44" s="18">
        <v>124153.99999999981</v>
      </c>
      <c r="Q44" s="11">
        <v>3.7641815480702121</v>
      </c>
      <c r="R44" s="13">
        <f t="shared" si="0"/>
        <v>27</v>
      </c>
    </row>
    <row r="45" spans="1:18" ht="12.75" customHeight="1" x14ac:dyDescent="0.25">
      <c r="A45" s="13">
        <f t="shared" si="3"/>
        <v>28</v>
      </c>
      <c r="B45" s="20" t="s">
        <v>25</v>
      </c>
      <c r="C45" s="9">
        <v>23959</v>
      </c>
      <c r="D45" s="18">
        <v>1175</v>
      </c>
      <c r="E45" s="18">
        <v>2243</v>
      </c>
      <c r="F45" s="18">
        <v>4824</v>
      </c>
      <c r="G45" s="18">
        <v>5331</v>
      </c>
      <c r="H45" s="18">
        <v>3280</v>
      </c>
      <c r="I45" s="18">
        <v>2091</v>
      </c>
      <c r="J45" s="18">
        <v>1475</v>
      </c>
      <c r="K45" s="18">
        <v>1122</v>
      </c>
      <c r="L45" s="18">
        <v>841</v>
      </c>
      <c r="M45" s="18">
        <v>600</v>
      </c>
      <c r="N45" s="18">
        <v>976</v>
      </c>
      <c r="O45" s="18">
        <v>1</v>
      </c>
      <c r="P45" s="18">
        <v>91213.999999999913</v>
      </c>
      <c r="Q45" s="11">
        <v>4.0035991748233295</v>
      </c>
      <c r="R45" s="13">
        <f t="shared" si="0"/>
        <v>28</v>
      </c>
    </row>
    <row r="46" spans="1:18" ht="12.75" customHeight="1" x14ac:dyDescent="0.25">
      <c r="A46" s="13">
        <f t="shared" si="3"/>
        <v>29</v>
      </c>
      <c r="B46" s="20" t="s">
        <v>26</v>
      </c>
      <c r="C46" s="9">
        <v>16532</v>
      </c>
      <c r="D46" s="18">
        <v>752</v>
      </c>
      <c r="E46" s="18">
        <v>1228</v>
      </c>
      <c r="F46" s="18">
        <v>2785</v>
      </c>
      <c r="G46" s="18">
        <v>3486</v>
      </c>
      <c r="H46" s="18">
        <v>2371</v>
      </c>
      <c r="I46" s="18">
        <v>1693</v>
      </c>
      <c r="J46" s="18">
        <v>1151</v>
      </c>
      <c r="K46" s="18">
        <v>843</v>
      </c>
      <c r="L46" s="18">
        <v>730</v>
      </c>
      <c r="M46" s="18">
        <v>532</v>
      </c>
      <c r="N46" s="18">
        <v>960</v>
      </c>
      <c r="O46" s="18">
        <v>1</v>
      </c>
      <c r="P46" s="18">
        <v>69356.99999999968</v>
      </c>
      <c r="Q46" s="11">
        <v>4.3955256987134597</v>
      </c>
      <c r="R46" s="13">
        <f t="shared" si="0"/>
        <v>29</v>
      </c>
    </row>
    <row r="47" spans="1:18" ht="12.75" customHeight="1" x14ac:dyDescent="0.25">
      <c r="A47" s="13">
        <f t="shared" si="3"/>
        <v>30</v>
      </c>
      <c r="B47" s="20" t="s">
        <v>27</v>
      </c>
      <c r="C47" s="9">
        <v>23560</v>
      </c>
      <c r="D47" s="18">
        <v>937</v>
      </c>
      <c r="E47" s="18">
        <v>1228</v>
      </c>
      <c r="F47" s="18">
        <v>2809</v>
      </c>
      <c r="G47" s="18">
        <v>3973</v>
      </c>
      <c r="H47" s="18">
        <v>3237</v>
      </c>
      <c r="I47" s="18">
        <v>2637</v>
      </c>
      <c r="J47" s="18">
        <v>2205</v>
      </c>
      <c r="K47" s="18">
        <v>1758</v>
      </c>
      <c r="L47" s="18">
        <v>1405</v>
      </c>
      <c r="M47" s="18">
        <v>1138</v>
      </c>
      <c r="N47" s="18">
        <v>2232</v>
      </c>
      <c r="O47" s="18">
        <v>1</v>
      </c>
      <c r="P47" s="18">
        <v>116912.00000000026</v>
      </c>
      <c r="Q47" s="11">
        <v>5.1680664839536847</v>
      </c>
      <c r="R47" s="13">
        <f t="shared" si="0"/>
        <v>30</v>
      </c>
    </row>
    <row r="48" spans="1:18" ht="12.75" customHeight="1" x14ac:dyDescent="0.25">
      <c r="A48" s="13" t="str">
        <f t="shared" si="3"/>
        <v/>
      </c>
      <c r="B48" s="20"/>
      <c r="C48" s="9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1"/>
      <c r="R48" s="13" t="str">
        <f t="shared" si="0"/>
        <v/>
      </c>
    </row>
    <row r="49" spans="1:18" ht="12.75" customHeight="1" x14ac:dyDescent="0.25">
      <c r="A49" s="13">
        <f t="shared" si="3"/>
        <v>31</v>
      </c>
      <c r="B49" s="17" t="s">
        <v>29</v>
      </c>
      <c r="C49" s="9">
        <v>26494</v>
      </c>
      <c r="D49" s="9">
        <v>1178</v>
      </c>
      <c r="E49" s="9">
        <v>4024</v>
      </c>
      <c r="F49" s="9">
        <v>7775</v>
      </c>
      <c r="G49" s="9">
        <v>6778</v>
      </c>
      <c r="H49" s="9">
        <v>3081</v>
      </c>
      <c r="I49" s="9">
        <v>1520</v>
      </c>
      <c r="J49" s="9">
        <v>905</v>
      </c>
      <c r="K49" s="9">
        <v>491</v>
      </c>
      <c r="L49" s="9">
        <v>279</v>
      </c>
      <c r="M49" s="9">
        <v>195</v>
      </c>
      <c r="N49" s="9">
        <v>267</v>
      </c>
      <c r="O49" s="9">
        <v>1</v>
      </c>
      <c r="P49" s="9">
        <v>75671.999999999709</v>
      </c>
      <c r="Q49" s="15">
        <v>2.9890978037604561</v>
      </c>
      <c r="R49" s="13">
        <f t="shared" si="0"/>
        <v>31</v>
      </c>
    </row>
    <row r="50" spans="1:18" ht="12.75" customHeight="1" x14ac:dyDescent="0.25">
      <c r="A50" s="13" t="str">
        <f t="shared" si="3"/>
        <v/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15"/>
      <c r="R50" s="13" t="str">
        <f t="shared" si="0"/>
        <v/>
      </c>
    </row>
    <row r="51" spans="1:18" ht="12.75" customHeight="1" x14ac:dyDescent="0.25">
      <c r="A51" s="13">
        <f t="shared" si="3"/>
        <v>32</v>
      </c>
      <c r="B51" s="17" t="s">
        <v>14</v>
      </c>
      <c r="C51" s="9">
        <v>9940</v>
      </c>
      <c r="D51" s="9">
        <v>622</v>
      </c>
      <c r="E51" s="9">
        <v>2198</v>
      </c>
      <c r="F51" s="9">
        <v>3284</v>
      </c>
      <c r="G51" s="9">
        <v>2297</v>
      </c>
      <c r="H51" s="9">
        <v>889</v>
      </c>
      <c r="I51" s="9">
        <v>342</v>
      </c>
      <c r="J51" s="9">
        <v>170</v>
      </c>
      <c r="K51" s="9">
        <v>76</v>
      </c>
      <c r="L51" s="9">
        <v>31</v>
      </c>
      <c r="M51" s="9">
        <v>21</v>
      </c>
      <c r="N51" s="9">
        <v>10</v>
      </c>
      <c r="O51" s="9" t="s">
        <v>16</v>
      </c>
      <c r="P51" s="9">
        <v>23019.000000000036</v>
      </c>
      <c r="Q51" s="15">
        <v>2.4703799098519035</v>
      </c>
      <c r="R51" s="13">
        <f t="shared" si="0"/>
        <v>32</v>
      </c>
    </row>
    <row r="52" spans="1:18" ht="12.75" customHeight="1" x14ac:dyDescent="0.25">
      <c r="A52" s="13" t="str">
        <f t="shared" si="3"/>
        <v/>
      </c>
      <c r="B52" s="8"/>
      <c r="C52" s="9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13" t="str">
        <f t="shared" si="0"/>
        <v/>
      </c>
    </row>
    <row r="53" spans="1:18" ht="12.75" customHeight="1" x14ac:dyDescent="0.25">
      <c r="A53" s="13">
        <f t="shared" si="3"/>
        <v>33</v>
      </c>
      <c r="B53" s="20" t="s">
        <v>17</v>
      </c>
      <c r="C53" s="9">
        <v>29</v>
      </c>
      <c r="D53" s="18">
        <v>9</v>
      </c>
      <c r="E53" s="18">
        <v>16</v>
      </c>
      <c r="F53" s="18">
        <v>4</v>
      </c>
      <c r="G53" s="18" t="s">
        <v>16</v>
      </c>
      <c r="H53" s="18" t="s">
        <v>16</v>
      </c>
      <c r="I53" s="18" t="s">
        <v>16</v>
      </c>
      <c r="J53" s="18" t="s">
        <v>16</v>
      </c>
      <c r="K53" s="18" t="s">
        <v>16</v>
      </c>
      <c r="L53" s="18" t="s">
        <v>16</v>
      </c>
      <c r="M53" s="18" t="s">
        <v>16</v>
      </c>
      <c r="N53" s="18" t="s">
        <v>16</v>
      </c>
      <c r="O53" s="18" t="s">
        <v>16</v>
      </c>
      <c r="P53" s="18">
        <v>24.000000000000004</v>
      </c>
      <c r="Q53" s="11">
        <v>1.2000000000000002</v>
      </c>
      <c r="R53" s="13">
        <f t="shared" si="0"/>
        <v>33</v>
      </c>
    </row>
    <row r="54" spans="1:18" ht="12.75" customHeight="1" x14ac:dyDescent="0.25">
      <c r="A54" s="13">
        <f t="shared" si="3"/>
        <v>34</v>
      </c>
      <c r="B54" s="20" t="s">
        <v>18</v>
      </c>
      <c r="C54" s="9">
        <v>189</v>
      </c>
      <c r="D54" s="18">
        <v>35</v>
      </c>
      <c r="E54" s="18">
        <v>79</v>
      </c>
      <c r="F54" s="18">
        <v>52</v>
      </c>
      <c r="G54" s="18">
        <v>19</v>
      </c>
      <c r="H54" s="18">
        <v>4</v>
      </c>
      <c r="I54" s="18" t="s">
        <v>16</v>
      </c>
      <c r="J54" s="18" t="s">
        <v>16</v>
      </c>
      <c r="K54" s="18" t="s">
        <v>16</v>
      </c>
      <c r="L54" s="18" t="s">
        <v>16</v>
      </c>
      <c r="M54" s="18" t="s">
        <v>16</v>
      </c>
      <c r="N54" s="18" t="s">
        <v>16</v>
      </c>
      <c r="O54" s="18" t="s">
        <v>16</v>
      </c>
      <c r="P54" s="18">
        <v>256.00000000000006</v>
      </c>
      <c r="Q54" s="11">
        <v>1.6623376623376627</v>
      </c>
      <c r="R54" s="13">
        <f t="shared" si="0"/>
        <v>34</v>
      </c>
    </row>
    <row r="55" spans="1:18" ht="12.75" customHeight="1" x14ac:dyDescent="0.25">
      <c r="A55" s="13">
        <f t="shared" si="3"/>
        <v>35</v>
      </c>
      <c r="B55" s="20" t="s">
        <v>19</v>
      </c>
      <c r="C55" s="9">
        <v>630</v>
      </c>
      <c r="D55" s="18">
        <v>74</v>
      </c>
      <c r="E55" s="18">
        <v>248</v>
      </c>
      <c r="F55" s="18">
        <v>182</v>
      </c>
      <c r="G55" s="18">
        <v>93</v>
      </c>
      <c r="H55" s="18">
        <v>24</v>
      </c>
      <c r="I55" s="18">
        <v>6</v>
      </c>
      <c r="J55" s="18">
        <v>1</v>
      </c>
      <c r="K55" s="18">
        <v>2</v>
      </c>
      <c r="L55" s="18" t="s">
        <v>16</v>
      </c>
      <c r="M55" s="18" t="s">
        <v>16</v>
      </c>
      <c r="N55" s="18" t="s">
        <v>16</v>
      </c>
      <c r="O55" s="18" t="s">
        <v>16</v>
      </c>
      <c r="P55" s="18">
        <v>1037</v>
      </c>
      <c r="Q55" s="11">
        <v>1.8651079136690647</v>
      </c>
      <c r="R55" s="13">
        <f t="shared" si="0"/>
        <v>35</v>
      </c>
    </row>
    <row r="56" spans="1:18" ht="12.75" customHeight="1" x14ac:dyDescent="0.25">
      <c r="A56" s="13">
        <f t="shared" si="3"/>
        <v>36</v>
      </c>
      <c r="B56" s="20" t="s">
        <v>20</v>
      </c>
      <c r="C56" s="9">
        <v>1361</v>
      </c>
      <c r="D56" s="18">
        <v>121</v>
      </c>
      <c r="E56" s="18">
        <v>388</v>
      </c>
      <c r="F56" s="18">
        <v>456</v>
      </c>
      <c r="G56" s="18">
        <v>258</v>
      </c>
      <c r="H56" s="18">
        <v>104</v>
      </c>
      <c r="I56" s="18">
        <v>23</v>
      </c>
      <c r="J56" s="18">
        <v>7</v>
      </c>
      <c r="K56" s="18">
        <v>3</v>
      </c>
      <c r="L56" s="18">
        <v>1</v>
      </c>
      <c r="M56" s="18" t="s">
        <v>16</v>
      </c>
      <c r="N56" s="18" t="s">
        <v>16</v>
      </c>
      <c r="O56" s="18" t="s">
        <v>16</v>
      </c>
      <c r="P56" s="18">
        <v>2676.0000000000005</v>
      </c>
      <c r="Q56" s="11">
        <v>2.1580645161290328</v>
      </c>
      <c r="R56" s="13">
        <f t="shared" si="0"/>
        <v>36</v>
      </c>
    </row>
    <row r="57" spans="1:18" ht="12.75" customHeight="1" x14ac:dyDescent="0.25">
      <c r="A57" s="13">
        <f t="shared" si="3"/>
        <v>37</v>
      </c>
      <c r="B57" s="20" t="s">
        <v>21</v>
      </c>
      <c r="C57" s="9">
        <v>2000</v>
      </c>
      <c r="D57" s="18">
        <v>138</v>
      </c>
      <c r="E57" s="18">
        <v>446</v>
      </c>
      <c r="F57" s="18">
        <v>681</v>
      </c>
      <c r="G57" s="18">
        <v>444</v>
      </c>
      <c r="H57" s="18">
        <v>164</v>
      </c>
      <c r="I57" s="18">
        <v>64</v>
      </c>
      <c r="J57" s="18">
        <v>37</v>
      </c>
      <c r="K57" s="18">
        <v>15</v>
      </c>
      <c r="L57" s="18">
        <v>9</v>
      </c>
      <c r="M57" s="18">
        <v>2</v>
      </c>
      <c r="N57" s="18" t="s">
        <v>16</v>
      </c>
      <c r="O57" s="18" t="s">
        <v>16</v>
      </c>
      <c r="P57" s="18">
        <v>4532.99999999999</v>
      </c>
      <c r="Q57" s="11">
        <v>2.4344790547798012</v>
      </c>
      <c r="R57" s="13">
        <f t="shared" si="0"/>
        <v>37</v>
      </c>
    </row>
    <row r="58" spans="1:18" ht="12.75" customHeight="1" x14ac:dyDescent="0.25">
      <c r="A58" s="13">
        <f t="shared" si="3"/>
        <v>38</v>
      </c>
      <c r="B58" s="20" t="s">
        <v>22</v>
      </c>
      <c r="C58" s="9">
        <v>2619</v>
      </c>
      <c r="D58" s="18">
        <v>134</v>
      </c>
      <c r="E58" s="18">
        <v>490</v>
      </c>
      <c r="F58" s="18">
        <v>855</v>
      </c>
      <c r="G58" s="18">
        <v>687</v>
      </c>
      <c r="H58" s="18">
        <v>262</v>
      </c>
      <c r="I58" s="18">
        <v>101</v>
      </c>
      <c r="J58" s="18">
        <v>47</v>
      </c>
      <c r="K58" s="18">
        <v>23</v>
      </c>
      <c r="L58" s="18">
        <v>6</v>
      </c>
      <c r="M58" s="18">
        <v>11</v>
      </c>
      <c r="N58" s="18">
        <v>3</v>
      </c>
      <c r="O58" s="18" t="s">
        <v>16</v>
      </c>
      <c r="P58" s="18">
        <v>6435.0000000000209</v>
      </c>
      <c r="Q58" s="11">
        <v>2.5895372233400487</v>
      </c>
      <c r="R58" s="13">
        <f t="shared" si="0"/>
        <v>38</v>
      </c>
    </row>
    <row r="59" spans="1:18" ht="12.75" customHeight="1" x14ac:dyDescent="0.25">
      <c r="A59" s="13">
        <f t="shared" si="3"/>
        <v>39</v>
      </c>
      <c r="B59" s="20" t="s">
        <v>23</v>
      </c>
      <c r="C59" s="9">
        <v>3112</v>
      </c>
      <c r="D59" s="18">
        <v>111</v>
      </c>
      <c r="E59" s="18">
        <v>531</v>
      </c>
      <c r="F59" s="18">
        <v>1054</v>
      </c>
      <c r="G59" s="18">
        <v>796</v>
      </c>
      <c r="H59" s="18">
        <v>331</v>
      </c>
      <c r="I59" s="18">
        <v>148</v>
      </c>
      <c r="J59" s="18">
        <v>78</v>
      </c>
      <c r="K59" s="18">
        <v>33</v>
      </c>
      <c r="L59" s="18">
        <v>15</v>
      </c>
      <c r="M59" s="18">
        <v>8</v>
      </c>
      <c r="N59" s="18">
        <v>7</v>
      </c>
      <c r="O59" s="18" t="s">
        <v>16</v>
      </c>
      <c r="P59" s="18">
        <v>8058.0000000000164</v>
      </c>
      <c r="Q59" s="11">
        <v>2.6851049650116683</v>
      </c>
      <c r="R59" s="13">
        <f t="shared" si="0"/>
        <v>39</v>
      </c>
    </row>
    <row r="60" spans="1:18" ht="12.75" customHeight="1" x14ac:dyDescent="0.25">
      <c r="A60" s="13" t="str">
        <f t="shared" si="3"/>
        <v/>
      </c>
      <c r="B60" s="21"/>
      <c r="C60" s="9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13" t="str">
        <f t="shared" si="0"/>
        <v/>
      </c>
    </row>
    <row r="61" spans="1:18" ht="12.75" customHeight="1" x14ac:dyDescent="0.25">
      <c r="A61" s="13">
        <f t="shared" si="3"/>
        <v>40</v>
      </c>
      <c r="B61" s="17" t="s">
        <v>14</v>
      </c>
      <c r="C61" s="9">
        <v>16554</v>
      </c>
      <c r="D61" s="9">
        <v>556</v>
      </c>
      <c r="E61" s="9">
        <v>1826</v>
      </c>
      <c r="F61" s="9">
        <v>4491</v>
      </c>
      <c r="G61" s="9">
        <v>4481</v>
      </c>
      <c r="H61" s="9">
        <v>2192</v>
      </c>
      <c r="I61" s="9">
        <v>1178</v>
      </c>
      <c r="J61" s="9">
        <v>735</v>
      </c>
      <c r="K61" s="9">
        <v>415</v>
      </c>
      <c r="L61" s="9">
        <v>248</v>
      </c>
      <c r="M61" s="9">
        <v>174</v>
      </c>
      <c r="N61" s="9">
        <v>257</v>
      </c>
      <c r="O61" s="9">
        <v>1</v>
      </c>
      <c r="P61" s="9">
        <v>52652.999999999913</v>
      </c>
      <c r="Q61" s="15">
        <v>3.291223902987868</v>
      </c>
      <c r="R61" s="13">
        <f t="shared" si="0"/>
        <v>40</v>
      </c>
    </row>
    <row r="62" spans="1:18" ht="12.75" customHeight="1" x14ac:dyDescent="0.25">
      <c r="A62" s="13" t="str">
        <f t="shared" si="3"/>
        <v/>
      </c>
      <c r="B62" s="8"/>
      <c r="C62" s="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13" t="str">
        <f t="shared" si="0"/>
        <v/>
      </c>
    </row>
    <row r="63" spans="1:18" ht="12.75" customHeight="1" x14ac:dyDescent="0.25">
      <c r="A63" s="13">
        <f t="shared" si="3"/>
        <v>41</v>
      </c>
      <c r="B63" s="20" t="s">
        <v>24</v>
      </c>
      <c r="C63" s="9">
        <v>3660</v>
      </c>
      <c r="D63" s="18">
        <v>133</v>
      </c>
      <c r="E63" s="18">
        <v>533</v>
      </c>
      <c r="F63" s="18">
        <v>1215</v>
      </c>
      <c r="G63" s="18">
        <v>968</v>
      </c>
      <c r="H63" s="18">
        <v>392</v>
      </c>
      <c r="I63" s="18">
        <v>206</v>
      </c>
      <c r="J63" s="18">
        <v>104</v>
      </c>
      <c r="K63" s="18">
        <v>57</v>
      </c>
      <c r="L63" s="18">
        <v>23</v>
      </c>
      <c r="M63" s="18">
        <v>14</v>
      </c>
      <c r="N63" s="18">
        <v>15</v>
      </c>
      <c r="O63" s="18" t="s">
        <v>16</v>
      </c>
      <c r="P63" s="18">
        <v>9964.0000000000182</v>
      </c>
      <c r="Q63" s="11">
        <v>2.8250637935922933</v>
      </c>
      <c r="R63" s="13">
        <f t="shared" si="0"/>
        <v>41</v>
      </c>
    </row>
    <row r="64" spans="1:18" ht="12.75" customHeight="1" x14ac:dyDescent="0.25">
      <c r="A64" s="13">
        <f t="shared" si="3"/>
        <v>42</v>
      </c>
      <c r="B64" s="20" t="s">
        <v>25</v>
      </c>
      <c r="C64" s="9">
        <v>3704</v>
      </c>
      <c r="D64" s="18">
        <v>139</v>
      </c>
      <c r="E64" s="18">
        <v>493</v>
      </c>
      <c r="F64" s="18">
        <v>1098</v>
      </c>
      <c r="G64" s="18">
        <v>1020</v>
      </c>
      <c r="H64" s="18">
        <v>465</v>
      </c>
      <c r="I64" s="18">
        <v>212</v>
      </c>
      <c r="J64" s="18">
        <v>128</v>
      </c>
      <c r="K64" s="18">
        <v>72</v>
      </c>
      <c r="L64" s="18">
        <v>29</v>
      </c>
      <c r="M64" s="18">
        <v>24</v>
      </c>
      <c r="N64" s="18">
        <v>24</v>
      </c>
      <c r="O64" s="18" t="s">
        <v>16</v>
      </c>
      <c r="P64" s="18">
        <v>10654.999999999998</v>
      </c>
      <c r="Q64" s="11">
        <v>2.9887798036465631</v>
      </c>
      <c r="R64" s="13">
        <f t="shared" si="0"/>
        <v>42</v>
      </c>
    </row>
    <row r="65" spans="1:18" ht="12.75" customHeight="1" x14ac:dyDescent="0.25">
      <c r="A65" s="13">
        <f t="shared" si="3"/>
        <v>43</v>
      </c>
      <c r="B65" s="20" t="s">
        <v>26</v>
      </c>
      <c r="C65" s="9">
        <v>3112</v>
      </c>
      <c r="D65" s="18">
        <v>94</v>
      </c>
      <c r="E65" s="18">
        <v>303</v>
      </c>
      <c r="F65" s="18">
        <v>865</v>
      </c>
      <c r="G65" s="18">
        <v>917</v>
      </c>
      <c r="H65" s="18">
        <v>431</v>
      </c>
      <c r="I65" s="18">
        <v>216</v>
      </c>
      <c r="J65" s="18">
        <v>122</v>
      </c>
      <c r="K65" s="18">
        <v>60</v>
      </c>
      <c r="L65" s="18">
        <v>50</v>
      </c>
      <c r="M65" s="18">
        <v>19</v>
      </c>
      <c r="N65" s="18">
        <v>34</v>
      </c>
      <c r="O65" s="18">
        <v>1</v>
      </c>
      <c r="P65" s="18">
        <v>9689.0000000000182</v>
      </c>
      <c r="Q65" s="11">
        <v>3.2104042412193565</v>
      </c>
      <c r="R65" s="13">
        <f t="shared" si="0"/>
        <v>43</v>
      </c>
    </row>
    <row r="66" spans="1:18" ht="12.75" customHeight="1" x14ac:dyDescent="0.25">
      <c r="A66" s="13">
        <f t="shared" si="3"/>
        <v>44</v>
      </c>
      <c r="B66" s="20" t="s">
        <v>27</v>
      </c>
      <c r="C66" s="9">
        <v>6078</v>
      </c>
      <c r="D66" s="18">
        <v>190</v>
      </c>
      <c r="E66" s="18">
        <v>497</v>
      </c>
      <c r="F66" s="18">
        <v>1313</v>
      </c>
      <c r="G66" s="18">
        <v>1576</v>
      </c>
      <c r="H66" s="18">
        <v>904</v>
      </c>
      <c r="I66" s="18">
        <v>544</v>
      </c>
      <c r="J66" s="18">
        <v>381</v>
      </c>
      <c r="K66" s="18">
        <v>226</v>
      </c>
      <c r="L66" s="18">
        <v>146</v>
      </c>
      <c r="M66" s="18">
        <v>117</v>
      </c>
      <c r="N66" s="18">
        <v>184</v>
      </c>
      <c r="O66" s="18" t="s">
        <v>16</v>
      </c>
      <c r="P66" s="18">
        <v>22344.999999999993</v>
      </c>
      <c r="Q66" s="11">
        <v>3.7950067934782594</v>
      </c>
      <c r="R66" s="13">
        <f t="shared" si="0"/>
        <v>44</v>
      </c>
    </row>
    <row r="67" spans="1:18" ht="12.75" customHeight="1" x14ac:dyDescent="0.25">
      <c r="A67" s="13" t="str">
        <f t="shared" si="3"/>
        <v/>
      </c>
      <c r="B67" s="20"/>
      <c r="C67" s="9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13" t="str">
        <f t="shared" si="0"/>
        <v/>
      </c>
    </row>
    <row r="68" spans="1:18" ht="12.75" customHeight="1" x14ac:dyDescent="0.25">
      <c r="A68" s="13">
        <f t="shared" si="3"/>
        <v>45</v>
      </c>
      <c r="B68" s="17" t="s">
        <v>30</v>
      </c>
      <c r="C68" s="9">
        <v>119463</v>
      </c>
      <c r="D68" s="9">
        <v>5429</v>
      </c>
      <c r="E68" s="9">
        <v>30476</v>
      </c>
      <c r="F68" s="9">
        <v>29673</v>
      </c>
      <c r="G68" s="9">
        <v>22557</v>
      </c>
      <c r="H68" s="9">
        <v>12248</v>
      </c>
      <c r="I68" s="9">
        <v>7092</v>
      </c>
      <c r="J68" s="9">
        <v>4334</v>
      </c>
      <c r="K68" s="9">
        <v>2912</v>
      </c>
      <c r="L68" s="9">
        <v>1891</v>
      </c>
      <c r="M68" s="9">
        <v>1214</v>
      </c>
      <c r="N68" s="9">
        <v>1630</v>
      </c>
      <c r="O68" s="9">
        <v>7</v>
      </c>
      <c r="P68" s="9">
        <v>332329.00000000192</v>
      </c>
      <c r="Q68" s="15">
        <v>2.9142974902222312</v>
      </c>
      <c r="R68" s="13">
        <f t="shared" si="0"/>
        <v>45</v>
      </c>
    </row>
    <row r="69" spans="1:18" ht="12.75" customHeight="1" x14ac:dyDescent="0.25">
      <c r="A69" s="13" t="str">
        <f t="shared" si="3"/>
        <v/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5"/>
      <c r="R69" s="13" t="str">
        <f t="shared" si="0"/>
        <v/>
      </c>
    </row>
    <row r="70" spans="1:18" ht="12.75" customHeight="1" x14ac:dyDescent="0.25">
      <c r="A70" s="13">
        <f t="shared" si="3"/>
        <v>46</v>
      </c>
      <c r="B70" s="17" t="s">
        <v>14</v>
      </c>
      <c r="C70" s="9">
        <v>74676</v>
      </c>
      <c r="D70" s="9">
        <v>3663</v>
      </c>
      <c r="E70" s="9">
        <v>24167</v>
      </c>
      <c r="F70" s="9">
        <v>20484</v>
      </c>
      <c r="G70" s="9">
        <v>13114</v>
      </c>
      <c r="H70" s="9">
        <v>6438</v>
      </c>
      <c r="I70" s="9">
        <v>3163</v>
      </c>
      <c r="J70" s="9">
        <v>1682</v>
      </c>
      <c r="K70" s="9">
        <v>951</v>
      </c>
      <c r="L70" s="9">
        <v>505</v>
      </c>
      <c r="M70" s="9">
        <v>258</v>
      </c>
      <c r="N70" s="9">
        <v>250</v>
      </c>
      <c r="O70" s="9">
        <v>1</v>
      </c>
      <c r="P70" s="9">
        <v>171837.99999999886</v>
      </c>
      <c r="Q70" s="15">
        <v>2.4198104572402075</v>
      </c>
      <c r="R70" s="13">
        <f t="shared" si="0"/>
        <v>46</v>
      </c>
    </row>
    <row r="71" spans="1:18" ht="12.75" customHeight="1" x14ac:dyDescent="0.25">
      <c r="A71" s="13" t="str">
        <f t="shared" si="3"/>
        <v/>
      </c>
      <c r="B71" s="8"/>
      <c r="C71" s="9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13" t="str">
        <f t="shared" si="0"/>
        <v/>
      </c>
    </row>
    <row r="72" spans="1:18" ht="12.75" customHeight="1" x14ac:dyDescent="0.25">
      <c r="A72" s="13">
        <f t="shared" si="3"/>
        <v>47</v>
      </c>
      <c r="B72" s="20" t="s">
        <v>15</v>
      </c>
      <c r="C72" s="9">
        <v>53</v>
      </c>
      <c r="D72" s="18">
        <v>17</v>
      </c>
      <c r="E72" s="18">
        <v>35</v>
      </c>
      <c r="F72" s="18">
        <v>1</v>
      </c>
      <c r="G72" s="18" t="s">
        <v>16</v>
      </c>
      <c r="H72" s="18" t="s">
        <v>16</v>
      </c>
      <c r="I72" s="18" t="s">
        <v>16</v>
      </c>
      <c r="J72" s="18" t="s">
        <v>16</v>
      </c>
      <c r="K72" s="18" t="s">
        <v>16</v>
      </c>
      <c r="L72" s="18" t="s">
        <v>16</v>
      </c>
      <c r="M72" s="18" t="s">
        <v>16</v>
      </c>
      <c r="N72" s="18" t="s">
        <v>16</v>
      </c>
      <c r="O72" s="18" t="s">
        <v>16</v>
      </c>
      <c r="P72" s="18">
        <v>37</v>
      </c>
      <c r="Q72" s="11">
        <v>1.0277777777777777</v>
      </c>
      <c r="R72" s="13">
        <f t="shared" si="0"/>
        <v>47</v>
      </c>
    </row>
    <row r="73" spans="1:18" ht="12.75" customHeight="1" x14ac:dyDescent="0.25">
      <c r="A73" s="13">
        <f t="shared" si="3"/>
        <v>48</v>
      </c>
      <c r="B73" s="20" t="s">
        <v>17</v>
      </c>
      <c r="C73" s="9">
        <v>2531</v>
      </c>
      <c r="D73" s="18">
        <v>413</v>
      </c>
      <c r="E73" s="18">
        <v>1813</v>
      </c>
      <c r="F73" s="18">
        <v>267</v>
      </c>
      <c r="G73" s="18">
        <v>33</v>
      </c>
      <c r="H73" s="18">
        <v>5</v>
      </c>
      <c r="I73" s="18" t="s">
        <v>16</v>
      </c>
      <c r="J73" s="18" t="s">
        <v>16</v>
      </c>
      <c r="K73" s="18" t="s">
        <v>16</v>
      </c>
      <c r="L73" s="18" t="s">
        <v>16</v>
      </c>
      <c r="M73" s="18" t="s">
        <v>16</v>
      </c>
      <c r="N73" s="18" t="s">
        <v>16</v>
      </c>
      <c r="O73" s="18" t="s">
        <v>16</v>
      </c>
      <c r="P73" s="18">
        <v>2466.0000000000005</v>
      </c>
      <c r="Q73" s="11">
        <v>1.1643059490084988</v>
      </c>
      <c r="R73" s="13">
        <f t="shared" ref="R73:R137" si="4">IF(Q73="","",IF(Q72="",R71+1,R72+1))</f>
        <v>48</v>
      </c>
    </row>
    <row r="74" spans="1:18" ht="12.75" customHeight="1" x14ac:dyDescent="0.25">
      <c r="A74" s="13">
        <f t="shared" si="3"/>
        <v>49</v>
      </c>
      <c r="B74" s="20" t="s">
        <v>18</v>
      </c>
      <c r="C74" s="9">
        <v>9012</v>
      </c>
      <c r="D74" s="18">
        <v>773</v>
      </c>
      <c r="E74" s="18">
        <v>5084</v>
      </c>
      <c r="F74" s="18">
        <v>2228</v>
      </c>
      <c r="G74" s="18">
        <v>718</v>
      </c>
      <c r="H74" s="18">
        <v>181</v>
      </c>
      <c r="I74" s="18">
        <v>24</v>
      </c>
      <c r="J74" s="18">
        <v>3</v>
      </c>
      <c r="K74" s="18" t="s">
        <v>16</v>
      </c>
      <c r="L74" s="18">
        <v>1</v>
      </c>
      <c r="M74" s="18" t="s">
        <v>16</v>
      </c>
      <c r="N74" s="18" t="s">
        <v>16</v>
      </c>
      <c r="O74" s="18" t="s">
        <v>16</v>
      </c>
      <c r="P74" s="18">
        <v>12564.000000000004</v>
      </c>
      <c r="Q74" s="11">
        <v>1.5249423473722543</v>
      </c>
      <c r="R74" s="13">
        <f t="shared" si="4"/>
        <v>49</v>
      </c>
    </row>
    <row r="75" spans="1:18" ht="12.75" customHeight="1" x14ac:dyDescent="0.25">
      <c r="A75" s="13">
        <f t="shared" si="3"/>
        <v>50</v>
      </c>
      <c r="B75" s="20" t="s">
        <v>19</v>
      </c>
      <c r="C75" s="9">
        <v>12739</v>
      </c>
      <c r="D75" s="18">
        <v>703</v>
      </c>
      <c r="E75" s="18">
        <v>5194</v>
      </c>
      <c r="F75" s="18">
        <v>3675</v>
      </c>
      <c r="G75" s="18">
        <v>1935</v>
      </c>
      <c r="H75" s="18">
        <v>827</v>
      </c>
      <c r="I75" s="18">
        <v>281</v>
      </c>
      <c r="J75" s="18">
        <v>100</v>
      </c>
      <c r="K75" s="18">
        <v>21</v>
      </c>
      <c r="L75" s="18">
        <v>3</v>
      </c>
      <c r="M75" s="18" t="s">
        <v>16</v>
      </c>
      <c r="N75" s="18" t="s">
        <v>16</v>
      </c>
      <c r="O75" s="18" t="s">
        <v>16</v>
      </c>
      <c r="P75" s="18">
        <v>23833.000000000051</v>
      </c>
      <c r="Q75" s="11">
        <v>1.9801429046194792</v>
      </c>
      <c r="R75" s="13">
        <f t="shared" si="4"/>
        <v>50</v>
      </c>
    </row>
    <row r="76" spans="1:18" ht="12.75" customHeight="1" x14ac:dyDescent="0.25">
      <c r="A76" s="13">
        <f t="shared" si="3"/>
        <v>51</v>
      </c>
      <c r="B76" s="20" t="s">
        <v>20</v>
      </c>
      <c r="C76" s="9">
        <v>13374</v>
      </c>
      <c r="D76" s="18">
        <v>543</v>
      </c>
      <c r="E76" s="18">
        <v>4148</v>
      </c>
      <c r="F76" s="18">
        <v>3966</v>
      </c>
      <c r="G76" s="18">
        <v>2508</v>
      </c>
      <c r="H76" s="18">
        <v>1174</v>
      </c>
      <c r="I76" s="18">
        <v>584</v>
      </c>
      <c r="J76" s="18">
        <v>272</v>
      </c>
      <c r="K76" s="18">
        <v>120</v>
      </c>
      <c r="L76" s="18">
        <v>38</v>
      </c>
      <c r="M76" s="18">
        <v>11</v>
      </c>
      <c r="N76" s="18">
        <v>10</v>
      </c>
      <c r="O76" s="18" t="s">
        <v>16</v>
      </c>
      <c r="P76" s="18">
        <v>30197.999999999814</v>
      </c>
      <c r="Q76" s="11">
        <v>2.3535188216039136</v>
      </c>
      <c r="R76" s="13">
        <f t="shared" si="4"/>
        <v>51</v>
      </c>
    </row>
    <row r="77" spans="1:18" ht="12.75" customHeight="1" x14ac:dyDescent="0.25">
      <c r="A77" s="13">
        <f t="shared" si="3"/>
        <v>52</v>
      </c>
      <c r="B77" s="20" t="s">
        <v>21</v>
      </c>
      <c r="C77" s="9">
        <v>12865</v>
      </c>
      <c r="D77" s="18">
        <v>453</v>
      </c>
      <c r="E77" s="18">
        <v>3136</v>
      </c>
      <c r="F77" s="18">
        <v>3674</v>
      </c>
      <c r="G77" s="18">
        <v>2600</v>
      </c>
      <c r="H77" s="18">
        <v>1362</v>
      </c>
      <c r="I77" s="18">
        <v>761</v>
      </c>
      <c r="J77" s="18">
        <v>404</v>
      </c>
      <c r="K77" s="18">
        <v>252</v>
      </c>
      <c r="L77" s="18">
        <v>126</v>
      </c>
      <c r="M77" s="18">
        <v>58</v>
      </c>
      <c r="N77" s="18">
        <v>38</v>
      </c>
      <c r="O77" s="18">
        <v>1</v>
      </c>
      <c r="P77" s="18">
        <v>33649.000000000284</v>
      </c>
      <c r="Q77" s="11">
        <v>2.7110054785691493</v>
      </c>
      <c r="R77" s="13">
        <f t="shared" si="4"/>
        <v>52</v>
      </c>
    </row>
    <row r="78" spans="1:18" ht="12.75" customHeight="1" x14ac:dyDescent="0.25">
      <c r="A78" s="13">
        <f t="shared" si="3"/>
        <v>53</v>
      </c>
      <c r="B78" s="20" t="s">
        <v>22</v>
      </c>
      <c r="C78" s="9">
        <v>12552</v>
      </c>
      <c r="D78" s="18">
        <v>389</v>
      </c>
      <c r="E78" s="18">
        <v>2607</v>
      </c>
      <c r="F78" s="18">
        <v>3574</v>
      </c>
      <c r="G78" s="18">
        <v>2721</v>
      </c>
      <c r="H78" s="18">
        <v>1472</v>
      </c>
      <c r="I78" s="18">
        <v>751</v>
      </c>
      <c r="J78" s="18">
        <v>429</v>
      </c>
      <c r="K78" s="18">
        <v>259</v>
      </c>
      <c r="L78" s="18">
        <v>165</v>
      </c>
      <c r="M78" s="18">
        <v>97</v>
      </c>
      <c r="N78" s="18">
        <v>88</v>
      </c>
      <c r="O78" s="18" t="s">
        <v>16</v>
      </c>
      <c r="P78" s="18">
        <v>35085.999999999818</v>
      </c>
      <c r="Q78" s="11">
        <v>2.8846501685439296</v>
      </c>
      <c r="R78" s="13">
        <f t="shared" si="4"/>
        <v>53</v>
      </c>
    </row>
    <row r="79" spans="1:18" ht="12.75" customHeight="1" x14ac:dyDescent="0.25">
      <c r="A79" s="13">
        <f t="shared" si="3"/>
        <v>54</v>
      </c>
      <c r="B79" s="20" t="s">
        <v>23</v>
      </c>
      <c r="C79" s="9">
        <v>11550</v>
      </c>
      <c r="D79" s="18">
        <v>372</v>
      </c>
      <c r="E79" s="18">
        <v>2150</v>
      </c>
      <c r="F79" s="18">
        <v>3099</v>
      </c>
      <c r="G79" s="18">
        <v>2599</v>
      </c>
      <c r="H79" s="18">
        <v>1417</v>
      </c>
      <c r="I79" s="18">
        <v>762</v>
      </c>
      <c r="J79" s="18">
        <v>474</v>
      </c>
      <c r="K79" s="18">
        <v>299</v>
      </c>
      <c r="L79" s="18">
        <v>172</v>
      </c>
      <c r="M79" s="18">
        <v>92</v>
      </c>
      <c r="N79" s="18">
        <v>114</v>
      </c>
      <c r="O79" s="18" t="s">
        <v>16</v>
      </c>
      <c r="P79" s="18">
        <v>34004.999999999891</v>
      </c>
      <c r="Q79" s="11">
        <v>3.0421363392377789</v>
      </c>
      <c r="R79" s="13">
        <f t="shared" si="4"/>
        <v>54</v>
      </c>
    </row>
    <row r="80" spans="1:18" ht="12.75" customHeight="1" x14ac:dyDescent="0.25">
      <c r="A80" s="13" t="str">
        <f t="shared" si="3"/>
        <v/>
      </c>
      <c r="B80" s="21"/>
      <c r="C80" s="9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3" t="str">
        <f t="shared" si="4"/>
        <v/>
      </c>
    </row>
    <row r="81" spans="1:18" ht="12.75" customHeight="1" x14ac:dyDescent="0.25">
      <c r="A81" s="13">
        <f t="shared" si="3"/>
        <v>55</v>
      </c>
      <c r="B81" s="17" t="s">
        <v>14</v>
      </c>
      <c r="C81" s="9">
        <v>44787</v>
      </c>
      <c r="D81" s="9">
        <v>1766</v>
      </c>
      <c r="E81" s="9">
        <v>6309</v>
      </c>
      <c r="F81" s="9">
        <v>9189</v>
      </c>
      <c r="G81" s="9">
        <v>9443</v>
      </c>
      <c r="H81" s="9">
        <v>5810</v>
      </c>
      <c r="I81" s="9">
        <v>3929</v>
      </c>
      <c r="J81" s="9">
        <v>2652</v>
      </c>
      <c r="K81" s="9">
        <v>1961</v>
      </c>
      <c r="L81" s="9">
        <v>1386</v>
      </c>
      <c r="M81" s="9">
        <v>956</v>
      </c>
      <c r="N81" s="9">
        <v>1380</v>
      </c>
      <c r="O81" s="9">
        <v>6</v>
      </c>
      <c r="P81" s="9">
        <v>160491.00000000146</v>
      </c>
      <c r="Q81" s="15">
        <v>3.7305269519537307</v>
      </c>
      <c r="R81" s="13">
        <f t="shared" si="4"/>
        <v>55</v>
      </c>
    </row>
    <row r="82" spans="1:18" ht="12.75" customHeight="1" x14ac:dyDescent="0.25">
      <c r="A82" s="13" t="str">
        <f t="shared" si="3"/>
        <v/>
      </c>
      <c r="B82" s="8"/>
      <c r="C82" s="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13" t="str">
        <f t="shared" si="4"/>
        <v/>
      </c>
    </row>
    <row r="83" spans="1:18" ht="12.75" customHeight="1" x14ac:dyDescent="0.25">
      <c r="A83" s="13">
        <f t="shared" si="3"/>
        <v>56</v>
      </c>
      <c r="B83" s="20" t="s">
        <v>24</v>
      </c>
      <c r="C83" s="9">
        <v>11070</v>
      </c>
      <c r="D83" s="18">
        <v>403</v>
      </c>
      <c r="E83" s="18">
        <v>1922</v>
      </c>
      <c r="F83" s="18">
        <v>2749</v>
      </c>
      <c r="G83" s="18">
        <v>2479</v>
      </c>
      <c r="H83" s="18">
        <v>1393</v>
      </c>
      <c r="I83" s="18">
        <v>819</v>
      </c>
      <c r="J83" s="18">
        <v>495</v>
      </c>
      <c r="K83" s="18">
        <v>297</v>
      </c>
      <c r="L83" s="18">
        <v>213</v>
      </c>
      <c r="M83" s="18">
        <v>132</v>
      </c>
      <c r="N83" s="18">
        <v>168</v>
      </c>
      <c r="O83" s="18" t="s">
        <v>16</v>
      </c>
      <c r="P83" s="18">
        <v>34296.000000000036</v>
      </c>
      <c r="Q83" s="11">
        <v>3.215149526577298</v>
      </c>
      <c r="R83" s="13">
        <f t="shared" si="4"/>
        <v>56</v>
      </c>
    </row>
    <row r="84" spans="1:18" ht="12.75" customHeight="1" x14ac:dyDescent="0.25">
      <c r="A84" s="13">
        <f t="shared" si="3"/>
        <v>57</v>
      </c>
      <c r="B84" s="20" t="s">
        <v>25</v>
      </c>
      <c r="C84" s="9">
        <v>9545</v>
      </c>
      <c r="D84" s="18">
        <v>411</v>
      </c>
      <c r="E84" s="18">
        <v>1499</v>
      </c>
      <c r="F84" s="18">
        <v>2132</v>
      </c>
      <c r="G84" s="18">
        <v>2181</v>
      </c>
      <c r="H84" s="18">
        <v>1242</v>
      </c>
      <c r="I84" s="18">
        <v>732</v>
      </c>
      <c r="J84" s="18">
        <v>469</v>
      </c>
      <c r="K84" s="18">
        <v>328</v>
      </c>
      <c r="L84" s="18">
        <v>217</v>
      </c>
      <c r="M84" s="18">
        <v>146</v>
      </c>
      <c r="N84" s="18">
        <v>187</v>
      </c>
      <c r="O84" s="18">
        <v>1</v>
      </c>
      <c r="P84" s="18">
        <v>31129.000000000102</v>
      </c>
      <c r="Q84" s="11">
        <v>3.4080359097876181</v>
      </c>
      <c r="R84" s="13">
        <f t="shared" si="4"/>
        <v>57</v>
      </c>
    </row>
    <row r="85" spans="1:18" ht="12.75" customHeight="1" x14ac:dyDescent="0.25">
      <c r="A85" s="13">
        <f t="shared" si="3"/>
        <v>58</v>
      </c>
      <c r="B85" s="20" t="s">
        <v>26</v>
      </c>
      <c r="C85" s="9">
        <v>7661</v>
      </c>
      <c r="D85" s="18">
        <v>318</v>
      </c>
      <c r="E85" s="18">
        <v>1111</v>
      </c>
      <c r="F85" s="18">
        <v>1623</v>
      </c>
      <c r="G85" s="18">
        <v>1686</v>
      </c>
      <c r="H85" s="18">
        <v>982</v>
      </c>
      <c r="I85" s="18">
        <v>666</v>
      </c>
      <c r="J85" s="18">
        <v>423</v>
      </c>
      <c r="K85" s="18">
        <v>306</v>
      </c>
      <c r="L85" s="18">
        <v>216</v>
      </c>
      <c r="M85" s="18">
        <v>136</v>
      </c>
      <c r="N85" s="18">
        <v>193</v>
      </c>
      <c r="O85" s="18">
        <v>1</v>
      </c>
      <c r="P85" s="18">
        <v>26393.00000000004</v>
      </c>
      <c r="Q85" s="11">
        <v>3.5943075037450689</v>
      </c>
      <c r="R85" s="13">
        <f t="shared" si="4"/>
        <v>58</v>
      </c>
    </row>
    <row r="86" spans="1:18" ht="12.75" customHeight="1" x14ac:dyDescent="0.25">
      <c r="A86" s="13">
        <f t="shared" si="3"/>
        <v>59</v>
      </c>
      <c r="B86" s="20" t="s">
        <v>27</v>
      </c>
      <c r="C86" s="9">
        <v>16511</v>
      </c>
      <c r="D86" s="18">
        <v>634</v>
      </c>
      <c r="E86" s="18">
        <v>1777</v>
      </c>
      <c r="F86" s="18">
        <v>2685</v>
      </c>
      <c r="G86" s="18">
        <v>3097</v>
      </c>
      <c r="H86" s="18">
        <v>2193</v>
      </c>
      <c r="I86" s="18">
        <v>1712</v>
      </c>
      <c r="J86" s="18">
        <v>1265</v>
      </c>
      <c r="K86" s="18">
        <v>1030</v>
      </c>
      <c r="L86" s="18">
        <v>740</v>
      </c>
      <c r="M86" s="18">
        <v>542</v>
      </c>
      <c r="N86" s="18">
        <v>832</v>
      </c>
      <c r="O86" s="18">
        <v>4</v>
      </c>
      <c r="P86" s="18">
        <v>68673.000000000029</v>
      </c>
      <c r="Q86" s="11">
        <v>4.3253133463500681</v>
      </c>
      <c r="R86" s="13">
        <f t="shared" si="4"/>
        <v>59</v>
      </c>
    </row>
    <row r="87" spans="1:18" ht="12.75" customHeight="1" x14ac:dyDescent="0.25">
      <c r="A87" s="13" t="str">
        <f t="shared" si="3"/>
        <v/>
      </c>
      <c r="B87" s="8"/>
      <c r="C87" s="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13" t="str">
        <f t="shared" si="4"/>
        <v/>
      </c>
    </row>
    <row r="88" spans="1:18" ht="12.75" customHeight="1" x14ac:dyDescent="0.25">
      <c r="A88" s="13">
        <f t="shared" si="3"/>
        <v>60</v>
      </c>
      <c r="B88" s="17" t="s">
        <v>31</v>
      </c>
      <c r="C88" s="9">
        <v>330215</v>
      </c>
      <c r="D88" s="9">
        <v>26355</v>
      </c>
      <c r="E88" s="9">
        <v>51051</v>
      </c>
      <c r="F88" s="9">
        <v>105719</v>
      </c>
      <c r="G88" s="9">
        <v>76776</v>
      </c>
      <c r="H88" s="9">
        <v>31517</v>
      </c>
      <c r="I88" s="9">
        <v>15386</v>
      </c>
      <c r="J88" s="9">
        <v>8546</v>
      </c>
      <c r="K88" s="9">
        <v>5265</v>
      </c>
      <c r="L88" s="9">
        <v>3513</v>
      </c>
      <c r="M88" s="9">
        <v>2264</v>
      </c>
      <c r="N88" s="9">
        <v>3784</v>
      </c>
      <c r="O88" s="9">
        <v>39</v>
      </c>
      <c r="P88" s="9">
        <v>874753.9999999993</v>
      </c>
      <c r="Q88" s="15">
        <v>2.8788060290923427</v>
      </c>
      <c r="R88" s="13">
        <f t="shared" si="4"/>
        <v>60</v>
      </c>
    </row>
    <row r="89" spans="1:18" ht="12.75" customHeight="1" x14ac:dyDescent="0.25">
      <c r="A89" s="13" t="str">
        <f t="shared" si="3"/>
        <v/>
      </c>
      <c r="B89" s="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5"/>
      <c r="R89" s="13" t="str">
        <f t="shared" si="4"/>
        <v/>
      </c>
    </row>
    <row r="90" spans="1:18" ht="12.75" customHeight="1" x14ac:dyDescent="0.25">
      <c r="A90" s="13">
        <f t="shared" si="3"/>
        <v>61</v>
      </c>
      <c r="B90" s="17" t="s">
        <v>14</v>
      </c>
      <c r="C90" s="9">
        <v>161940</v>
      </c>
      <c r="D90" s="9">
        <v>18906</v>
      </c>
      <c r="E90" s="9">
        <v>34751</v>
      </c>
      <c r="F90" s="9">
        <v>57288</v>
      </c>
      <c r="G90" s="9">
        <v>31270</v>
      </c>
      <c r="H90" s="9">
        <v>10705</v>
      </c>
      <c r="I90" s="9">
        <v>4486</v>
      </c>
      <c r="J90" s="9">
        <v>2049</v>
      </c>
      <c r="K90" s="9">
        <v>1099</v>
      </c>
      <c r="L90" s="9">
        <v>656</v>
      </c>
      <c r="M90" s="9">
        <v>336</v>
      </c>
      <c r="N90" s="9">
        <v>379</v>
      </c>
      <c r="O90" s="9">
        <v>15</v>
      </c>
      <c r="P90" s="9">
        <v>340766.99999999709</v>
      </c>
      <c r="Q90" s="15">
        <v>2.3824195645790307</v>
      </c>
      <c r="R90" s="13">
        <f t="shared" si="4"/>
        <v>61</v>
      </c>
    </row>
    <row r="91" spans="1:18" ht="12.75" customHeight="1" x14ac:dyDescent="0.25">
      <c r="A91" s="13">
        <f t="shared" si="3"/>
        <v>62</v>
      </c>
      <c r="B91" s="20" t="s">
        <v>17</v>
      </c>
      <c r="C91" s="9">
        <v>239</v>
      </c>
      <c r="D91" s="18">
        <v>140</v>
      </c>
      <c r="E91" s="18">
        <v>81</v>
      </c>
      <c r="F91" s="18">
        <v>14</v>
      </c>
      <c r="G91" s="18">
        <v>4</v>
      </c>
      <c r="H91" s="18" t="s">
        <v>16</v>
      </c>
      <c r="I91" s="18" t="s">
        <v>16</v>
      </c>
      <c r="J91" s="18" t="s">
        <v>16</v>
      </c>
      <c r="K91" s="18" t="s">
        <v>16</v>
      </c>
      <c r="L91" s="18" t="s">
        <v>16</v>
      </c>
      <c r="M91" s="18" t="s">
        <v>16</v>
      </c>
      <c r="N91" s="18" t="s">
        <v>16</v>
      </c>
      <c r="O91" s="18" t="s">
        <v>16</v>
      </c>
      <c r="P91" s="18">
        <v>120.99999999999999</v>
      </c>
      <c r="Q91" s="11">
        <v>1.2222222222222221</v>
      </c>
      <c r="R91" s="13">
        <f t="shared" si="4"/>
        <v>62</v>
      </c>
    </row>
    <row r="92" spans="1:18" ht="12.75" customHeight="1" x14ac:dyDescent="0.25">
      <c r="A92" s="13">
        <f t="shared" si="3"/>
        <v>63</v>
      </c>
      <c r="B92" s="20" t="s">
        <v>18</v>
      </c>
      <c r="C92" s="9">
        <v>4310</v>
      </c>
      <c r="D92" s="18">
        <v>1689</v>
      </c>
      <c r="E92" s="18">
        <v>1531</v>
      </c>
      <c r="F92" s="18">
        <v>798</v>
      </c>
      <c r="G92" s="18">
        <v>231</v>
      </c>
      <c r="H92" s="18">
        <v>51</v>
      </c>
      <c r="I92" s="18">
        <v>8</v>
      </c>
      <c r="J92" s="18">
        <v>2</v>
      </c>
      <c r="K92" s="18" t="s">
        <v>16</v>
      </c>
      <c r="L92" s="18" t="s">
        <v>16</v>
      </c>
      <c r="M92" s="18" t="s">
        <v>16</v>
      </c>
      <c r="N92" s="18" t="s">
        <v>16</v>
      </c>
      <c r="O92" s="18" t="s">
        <v>16</v>
      </c>
      <c r="P92" s="18">
        <v>4076.0000000000018</v>
      </c>
      <c r="Q92" s="11">
        <v>1.5551316291491804</v>
      </c>
      <c r="R92" s="13">
        <f t="shared" si="4"/>
        <v>63</v>
      </c>
    </row>
    <row r="93" spans="1:18" ht="12.75" customHeight="1" x14ac:dyDescent="0.25">
      <c r="A93" s="13">
        <f t="shared" si="3"/>
        <v>64</v>
      </c>
      <c r="B93" s="20" t="s">
        <v>19</v>
      </c>
      <c r="C93" s="9">
        <v>15602</v>
      </c>
      <c r="D93" s="18">
        <v>4090</v>
      </c>
      <c r="E93" s="18">
        <v>5054</v>
      </c>
      <c r="F93" s="18">
        <v>4015</v>
      </c>
      <c r="G93" s="18">
        <v>1696</v>
      </c>
      <c r="H93" s="18">
        <v>494</v>
      </c>
      <c r="I93" s="18">
        <v>186</v>
      </c>
      <c r="J93" s="18">
        <v>51</v>
      </c>
      <c r="K93" s="18">
        <v>13</v>
      </c>
      <c r="L93" s="18">
        <v>1</v>
      </c>
      <c r="M93" s="18" t="s">
        <v>16</v>
      </c>
      <c r="N93" s="18" t="s">
        <v>16</v>
      </c>
      <c r="O93" s="18">
        <v>2</v>
      </c>
      <c r="P93" s="18">
        <v>21482.999999999956</v>
      </c>
      <c r="Q93" s="11">
        <v>1.8661396803335613</v>
      </c>
      <c r="R93" s="13">
        <f t="shared" si="4"/>
        <v>64</v>
      </c>
    </row>
    <row r="94" spans="1:18" ht="12.75" customHeight="1" x14ac:dyDescent="0.25">
      <c r="A94" s="13">
        <f t="shared" si="3"/>
        <v>65</v>
      </c>
      <c r="B94" s="20" t="s">
        <v>20</v>
      </c>
      <c r="C94" s="9">
        <v>28756</v>
      </c>
      <c r="D94" s="18">
        <v>4696</v>
      </c>
      <c r="E94" s="18">
        <v>8031</v>
      </c>
      <c r="F94" s="18">
        <v>9443</v>
      </c>
      <c r="G94" s="18">
        <v>4350</v>
      </c>
      <c r="H94" s="18">
        <v>1289</v>
      </c>
      <c r="I94" s="18">
        <v>547</v>
      </c>
      <c r="J94" s="18">
        <v>224</v>
      </c>
      <c r="K94" s="18">
        <v>112</v>
      </c>
      <c r="L94" s="18">
        <v>52</v>
      </c>
      <c r="M94" s="18">
        <v>8</v>
      </c>
      <c r="N94" s="18">
        <v>3</v>
      </c>
      <c r="O94" s="18">
        <v>1</v>
      </c>
      <c r="P94" s="18">
        <v>50503.999999999942</v>
      </c>
      <c r="Q94" s="11">
        <v>2.0990856192851179</v>
      </c>
      <c r="R94" s="13">
        <f t="shared" si="4"/>
        <v>65</v>
      </c>
    </row>
    <row r="95" spans="1:18" ht="12.75" customHeight="1" x14ac:dyDescent="0.25">
      <c r="A95" s="13">
        <f t="shared" si="3"/>
        <v>66</v>
      </c>
      <c r="B95" s="20" t="s">
        <v>21</v>
      </c>
      <c r="C95" s="9">
        <v>35914</v>
      </c>
      <c r="D95" s="18">
        <v>3336</v>
      </c>
      <c r="E95" s="18">
        <v>7816</v>
      </c>
      <c r="F95" s="18">
        <v>13560</v>
      </c>
      <c r="G95" s="18">
        <v>7032</v>
      </c>
      <c r="H95" s="18">
        <v>2362</v>
      </c>
      <c r="I95" s="18">
        <v>931</v>
      </c>
      <c r="J95" s="18">
        <v>432</v>
      </c>
      <c r="K95" s="18">
        <v>222</v>
      </c>
      <c r="L95" s="18">
        <v>121</v>
      </c>
      <c r="M95" s="18">
        <v>56</v>
      </c>
      <c r="N95" s="18">
        <v>45</v>
      </c>
      <c r="O95" s="18">
        <v>1</v>
      </c>
      <c r="P95" s="18">
        <v>76230.000000000728</v>
      </c>
      <c r="Q95" s="11">
        <v>2.3399226471852392</v>
      </c>
      <c r="R95" s="13">
        <f t="shared" si="4"/>
        <v>66</v>
      </c>
    </row>
    <row r="96" spans="1:18" ht="12.75" customHeight="1" x14ac:dyDescent="0.25">
      <c r="A96" s="13">
        <f t="shared" si="3"/>
        <v>67</v>
      </c>
      <c r="B96" s="20" t="s">
        <v>22</v>
      </c>
      <c r="C96" s="9">
        <v>38338</v>
      </c>
      <c r="D96" s="18">
        <v>2650</v>
      </c>
      <c r="E96" s="18">
        <v>6388</v>
      </c>
      <c r="F96" s="18">
        <v>14902</v>
      </c>
      <c r="G96" s="18">
        <v>8647</v>
      </c>
      <c r="H96" s="18">
        <v>3081</v>
      </c>
      <c r="I96" s="18">
        <v>1294</v>
      </c>
      <c r="J96" s="18">
        <v>612</v>
      </c>
      <c r="K96" s="18">
        <v>325</v>
      </c>
      <c r="L96" s="18">
        <v>204</v>
      </c>
      <c r="M96" s="18">
        <v>110</v>
      </c>
      <c r="N96" s="18">
        <v>121</v>
      </c>
      <c r="O96" s="18">
        <v>4</v>
      </c>
      <c r="P96" s="18">
        <v>90807.000000000306</v>
      </c>
      <c r="Q96" s="11">
        <v>2.5444687289845414</v>
      </c>
      <c r="R96" s="13">
        <f t="shared" si="4"/>
        <v>67</v>
      </c>
    </row>
    <row r="97" spans="1:18" ht="12.75" customHeight="1" x14ac:dyDescent="0.25">
      <c r="A97" s="13">
        <f t="shared" si="3"/>
        <v>68</v>
      </c>
      <c r="B97" s="20" t="s">
        <v>23</v>
      </c>
      <c r="C97" s="9">
        <v>38781</v>
      </c>
      <c r="D97" s="18">
        <v>2305</v>
      </c>
      <c r="E97" s="18">
        <v>5850</v>
      </c>
      <c r="F97" s="18">
        <v>14556</v>
      </c>
      <c r="G97" s="18">
        <v>9310</v>
      </c>
      <c r="H97" s="18">
        <v>3428</v>
      </c>
      <c r="I97" s="18">
        <v>1520</v>
      </c>
      <c r="J97" s="18">
        <v>728</v>
      </c>
      <c r="K97" s="18">
        <v>427</v>
      </c>
      <c r="L97" s="18">
        <v>278</v>
      </c>
      <c r="M97" s="18">
        <v>162</v>
      </c>
      <c r="N97" s="18">
        <v>210</v>
      </c>
      <c r="O97" s="18">
        <v>7</v>
      </c>
      <c r="P97" s="18">
        <v>97546.000000000276</v>
      </c>
      <c r="Q97" s="11">
        <v>2.674251562671353</v>
      </c>
      <c r="R97" s="13">
        <f t="shared" si="4"/>
        <v>68</v>
      </c>
    </row>
    <row r="98" spans="1:18" ht="12.75" customHeight="1" x14ac:dyDescent="0.25">
      <c r="A98" s="13" t="str">
        <f t="shared" si="3"/>
        <v/>
      </c>
      <c r="B98" s="22"/>
      <c r="C98" s="9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13" t="str">
        <f t="shared" si="4"/>
        <v/>
      </c>
    </row>
    <row r="99" spans="1:18" ht="12.75" customHeight="1" x14ac:dyDescent="0.25">
      <c r="A99" s="13">
        <f t="shared" si="3"/>
        <v>69</v>
      </c>
      <c r="B99" s="17" t="s">
        <v>14</v>
      </c>
      <c r="C99" s="9">
        <v>168275</v>
      </c>
      <c r="D99" s="9">
        <v>7449</v>
      </c>
      <c r="E99" s="9">
        <v>16300</v>
      </c>
      <c r="F99" s="9">
        <v>48431</v>
      </c>
      <c r="G99" s="9">
        <v>45506</v>
      </c>
      <c r="H99" s="9">
        <v>20812</v>
      </c>
      <c r="I99" s="9">
        <v>10900</v>
      </c>
      <c r="J99" s="9">
        <v>6497</v>
      </c>
      <c r="K99" s="9">
        <v>4166</v>
      </c>
      <c r="L99" s="9">
        <v>2857</v>
      </c>
      <c r="M99" s="9">
        <v>1928</v>
      </c>
      <c r="N99" s="9">
        <v>3405</v>
      </c>
      <c r="O99" s="9">
        <v>24</v>
      </c>
      <c r="P99" s="9">
        <v>533987.00000000361</v>
      </c>
      <c r="Q99" s="15">
        <v>3.3202778157760786</v>
      </c>
      <c r="R99" s="13">
        <f t="shared" si="4"/>
        <v>69</v>
      </c>
    </row>
    <row r="100" spans="1:18" ht="12.75" customHeight="1" x14ac:dyDescent="0.25">
      <c r="A100" s="13" t="str">
        <f t="shared" si="3"/>
        <v/>
      </c>
      <c r="B100" s="8"/>
      <c r="C100" s="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13" t="str">
        <f t="shared" si="4"/>
        <v/>
      </c>
    </row>
    <row r="101" spans="1:18" ht="12.75" customHeight="1" x14ac:dyDescent="0.25">
      <c r="A101" s="13">
        <f t="shared" si="3"/>
        <v>70</v>
      </c>
      <c r="B101" s="20" t="s">
        <v>24</v>
      </c>
      <c r="C101" s="9">
        <v>40646</v>
      </c>
      <c r="D101" s="18">
        <v>2158</v>
      </c>
      <c r="E101" s="18">
        <v>5498</v>
      </c>
      <c r="F101" s="18">
        <v>14479</v>
      </c>
      <c r="G101" s="18">
        <v>10228</v>
      </c>
      <c r="H101" s="18">
        <v>4030</v>
      </c>
      <c r="I101" s="18">
        <v>1786</v>
      </c>
      <c r="J101" s="18">
        <v>986</v>
      </c>
      <c r="K101" s="18">
        <v>543</v>
      </c>
      <c r="L101" s="18">
        <v>384</v>
      </c>
      <c r="M101" s="18">
        <v>234</v>
      </c>
      <c r="N101" s="18">
        <v>315</v>
      </c>
      <c r="O101" s="18">
        <v>5</v>
      </c>
      <c r="P101" s="18">
        <v>108556.99999999978</v>
      </c>
      <c r="Q101" s="11">
        <v>2.8205414674703748</v>
      </c>
      <c r="R101" s="13">
        <f t="shared" si="4"/>
        <v>70</v>
      </c>
    </row>
    <row r="102" spans="1:18" ht="12.75" customHeight="1" x14ac:dyDescent="0.25">
      <c r="A102" s="13">
        <f t="shared" si="3"/>
        <v>71</v>
      </c>
      <c r="B102" s="20" t="s">
        <v>25</v>
      </c>
      <c r="C102" s="9">
        <v>37231</v>
      </c>
      <c r="D102" s="18">
        <v>1834</v>
      </c>
      <c r="E102" s="18">
        <v>4252</v>
      </c>
      <c r="F102" s="18">
        <v>11951</v>
      </c>
      <c r="G102" s="18">
        <v>10012</v>
      </c>
      <c r="H102" s="18">
        <v>4256</v>
      </c>
      <c r="I102" s="18">
        <v>2050</v>
      </c>
      <c r="J102" s="18">
        <v>1086</v>
      </c>
      <c r="K102" s="18">
        <v>684</v>
      </c>
      <c r="L102" s="18">
        <v>427</v>
      </c>
      <c r="M102" s="18">
        <v>253</v>
      </c>
      <c r="N102" s="18">
        <v>421</v>
      </c>
      <c r="O102" s="18">
        <v>5</v>
      </c>
      <c r="P102" s="18">
        <v>107142.99999999907</v>
      </c>
      <c r="Q102" s="11">
        <v>3.0268949345989511</v>
      </c>
      <c r="R102" s="13">
        <f t="shared" si="4"/>
        <v>71</v>
      </c>
    </row>
    <row r="103" spans="1:18" ht="12.75" customHeight="1" x14ac:dyDescent="0.25">
      <c r="A103" s="13">
        <f t="shared" si="3"/>
        <v>72</v>
      </c>
      <c r="B103" s="20" t="s">
        <v>26</v>
      </c>
      <c r="C103" s="9">
        <v>31131</v>
      </c>
      <c r="D103" s="18">
        <v>1369</v>
      </c>
      <c r="E103" s="18">
        <v>2801</v>
      </c>
      <c r="F103" s="18">
        <v>9063</v>
      </c>
      <c r="G103" s="18">
        <v>9098</v>
      </c>
      <c r="H103" s="18">
        <v>3914</v>
      </c>
      <c r="I103" s="18">
        <v>1916</v>
      </c>
      <c r="J103" s="18">
        <v>1044</v>
      </c>
      <c r="K103" s="18">
        <v>654</v>
      </c>
      <c r="L103" s="18">
        <v>450</v>
      </c>
      <c r="M103" s="18">
        <v>295</v>
      </c>
      <c r="N103" s="18">
        <v>520</v>
      </c>
      <c r="O103" s="18">
        <v>7</v>
      </c>
      <c r="P103" s="18">
        <v>96311.000000000335</v>
      </c>
      <c r="Q103" s="11">
        <v>3.2360392446744282</v>
      </c>
      <c r="R103" s="13">
        <f t="shared" si="4"/>
        <v>72</v>
      </c>
    </row>
    <row r="104" spans="1:18" ht="12.75" customHeight="1" x14ac:dyDescent="0.25">
      <c r="A104" s="13">
        <f t="shared" si="3"/>
        <v>73</v>
      </c>
      <c r="B104" s="20" t="s">
        <v>27</v>
      </c>
      <c r="C104" s="9">
        <v>59267</v>
      </c>
      <c r="D104" s="18">
        <v>2088</v>
      </c>
      <c r="E104" s="18">
        <v>3749</v>
      </c>
      <c r="F104" s="18">
        <v>12938</v>
      </c>
      <c r="G104" s="18">
        <v>16168</v>
      </c>
      <c r="H104" s="18">
        <v>8612</v>
      </c>
      <c r="I104" s="18">
        <v>5148</v>
      </c>
      <c r="J104" s="18">
        <v>3381</v>
      </c>
      <c r="K104" s="18">
        <v>2285</v>
      </c>
      <c r="L104" s="18">
        <v>1596</v>
      </c>
      <c r="M104" s="18">
        <v>1146</v>
      </c>
      <c r="N104" s="18">
        <v>2149</v>
      </c>
      <c r="O104" s="18">
        <v>7</v>
      </c>
      <c r="P104" s="18">
        <v>221976.00000000079</v>
      </c>
      <c r="Q104" s="11">
        <v>3.8821245562182058</v>
      </c>
      <c r="R104" s="13">
        <f t="shared" si="4"/>
        <v>73</v>
      </c>
    </row>
    <row r="105" spans="1:18" ht="12.75" customHeight="1" x14ac:dyDescent="0.25">
      <c r="A105" s="13" t="str">
        <f t="shared" si="3"/>
        <v/>
      </c>
      <c r="B105" s="8"/>
      <c r="C105" s="9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3" t="str">
        <f t="shared" si="4"/>
        <v/>
      </c>
    </row>
    <row r="106" spans="1:18" ht="12.75" customHeight="1" x14ac:dyDescent="0.25">
      <c r="A106" s="13">
        <f t="shared" si="3"/>
        <v>74</v>
      </c>
      <c r="B106" s="17" t="s">
        <v>32</v>
      </c>
      <c r="C106" s="9">
        <v>88190</v>
      </c>
      <c r="D106" s="9">
        <v>3106</v>
      </c>
      <c r="E106" s="9">
        <v>6638</v>
      </c>
      <c r="F106" s="9">
        <v>14535</v>
      </c>
      <c r="G106" s="9">
        <v>17466</v>
      </c>
      <c r="H106" s="9">
        <v>12147</v>
      </c>
      <c r="I106" s="9">
        <v>8945</v>
      </c>
      <c r="J106" s="9">
        <v>6901</v>
      </c>
      <c r="K106" s="9">
        <v>5202</v>
      </c>
      <c r="L106" s="9">
        <v>4192</v>
      </c>
      <c r="M106" s="9">
        <v>3129</v>
      </c>
      <c r="N106" s="9">
        <v>5906</v>
      </c>
      <c r="O106" s="9">
        <v>23</v>
      </c>
      <c r="P106" s="9">
        <v>387578.00000000431</v>
      </c>
      <c r="Q106" s="15">
        <v>4.5552395279959139</v>
      </c>
      <c r="R106" s="13">
        <f t="shared" si="4"/>
        <v>74</v>
      </c>
    </row>
    <row r="107" spans="1:18" ht="12.75" customHeight="1" x14ac:dyDescent="0.25">
      <c r="A107" s="13" t="str">
        <f t="shared" si="3"/>
        <v/>
      </c>
      <c r="B107" s="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15"/>
      <c r="R107" s="13" t="str">
        <f t="shared" si="4"/>
        <v/>
      </c>
    </row>
    <row r="108" spans="1:18" ht="12.75" customHeight="1" x14ac:dyDescent="0.25">
      <c r="A108" s="13">
        <f t="shared" ref="A108:A172" si="5">IF(B108="","",IF(B107="",A106+1,A107+1))</f>
        <v>75</v>
      </c>
      <c r="B108" s="17" t="s">
        <v>14</v>
      </c>
      <c r="C108" s="9">
        <v>5130</v>
      </c>
      <c r="D108" s="9">
        <v>275</v>
      </c>
      <c r="E108" s="9">
        <v>911</v>
      </c>
      <c r="F108" s="9">
        <v>1417</v>
      </c>
      <c r="G108" s="9">
        <v>1124</v>
      </c>
      <c r="H108" s="9">
        <v>540</v>
      </c>
      <c r="I108" s="9">
        <v>311</v>
      </c>
      <c r="J108" s="9">
        <v>199</v>
      </c>
      <c r="K108" s="9">
        <v>141</v>
      </c>
      <c r="L108" s="9">
        <v>90</v>
      </c>
      <c r="M108" s="9">
        <v>59</v>
      </c>
      <c r="N108" s="9">
        <v>63</v>
      </c>
      <c r="O108" s="9" t="s">
        <v>16</v>
      </c>
      <c r="P108" s="9">
        <v>14955.000000000011</v>
      </c>
      <c r="Q108" s="15">
        <v>3.080329557157572</v>
      </c>
      <c r="R108" s="13">
        <f t="shared" si="4"/>
        <v>75</v>
      </c>
    </row>
    <row r="109" spans="1:18" ht="12.75" customHeight="1" x14ac:dyDescent="0.25">
      <c r="A109" s="13" t="str">
        <f t="shared" si="5"/>
        <v/>
      </c>
      <c r="B109" s="23"/>
      <c r="C109" s="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1"/>
      <c r="R109" s="13" t="str">
        <f t="shared" si="4"/>
        <v/>
      </c>
    </row>
    <row r="110" spans="1:18" ht="12.75" customHeight="1" x14ac:dyDescent="0.25">
      <c r="A110" s="13">
        <f t="shared" si="5"/>
        <v>76</v>
      </c>
      <c r="B110" s="20" t="s">
        <v>15</v>
      </c>
      <c r="C110" s="9">
        <v>1</v>
      </c>
      <c r="D110" s="18">
        <v>1</v>
      </c>
      <c r="E110" s="18" t="s">
        <v>16</v>
      </c>
      <c r="F110" s="18" t="s">
        <v>16</v>
      </c>
      <c r="G110" s="18" t="s">
        <v>16</v>
      </c>
      <c r="H110" s="18" t="s">
        <v>16</v>
      </c>
      <c r="I110" s="18" t="s">
        <v>16</v>
      </c>
      <c r="J110" s="18" t="s">
        <v>16</v>
      </c>
      <c r="K110" s="18" t="s">
        <v>16</v>
      </c>
      <c r="L110" s="18" t="s">
        <v>16</v>
      </c>
      <c r="M110" s="18" t="s">
        <v>16</v>
      </c>
      <c r="N110" s="18" t="s">
        <v>16</v>
      </c>
      <c r="O110" s="18" t="s">
        <v>16</v>
      </c>
      <c r="P110" s="18" t="s">
        <v>16</v>
      </c>
      <c r="Q110" s="11" t="s">
        <v>16</v>
      </c>
      <c r="R110" s="13">
        <f t="shared" si="4"/>
        <v>76</v>
      </c>
    </row>
    <row r="111" spans="1:18" ht="12.75" customHeight="1" x14ac:dyDescent="0.25">
      <c r="A111" s="13">
        <f t="shared" si="5"/>
        <v>77</v>
      </c>
      <c r="B111" s="20" t="s">
        <v>17</v>
      </c>
      <c r="C111" s="9">
        <v>17</v>
      </c>
      <c r="D111" s="18">
        <v>7</v>
      </c>
      <c r="E111" s="18">
        <v>8</v>
      </c>
      <c r="F111" s="18">
        <v>1</v>
      </c>
      <c r="G111" s="18">
        <v>1</v>
      </c>
      <c r="H111" s="18" t="s">
        <v>16</v>
      </c>
      <c r="I111" s="18" t="s">
        <v>16</v>
      </c>
      <c r="J111" s="18" t="s">
        <v>16</v>
      </c>
      <c r="K111" s="18" t="s">
        <v>16</v>
      </c>
      <c r="L111" s="18" t="s">
        <v>16</v>
      </c>
      <c r="M111" s="18" t="s">
        <v>16</v>
      </c>
      <c r="N111" s="18" t="s">
        <v>16</v>
      </c>
      <c r="O111" s="18" t="s">
        <v>16</v>
      </c>
      <c r="P111" s="18">
        <v>13</v>
      </c>
      <c r="Q111" s="11">
        <v>1.3</v>
      </c>
      <c r="R111" s="13">
        <f t="shared" si="4"/>
        <v>77</v>
      </c>
    </row>
    <row r="112" spans="1:18" ht="12.75" customHeight="1" x14ac:dyDescent="0.25">
      <c r="A112" s="13">
        <f>IF(B112="","",IF(B111="",A110+1,A111+1))</f>
        <v>78</v>
      </c>
      <c r="B112" s="20" t="s">
        <v>18</v>
      </c>
      <c r="C112" s="9">
        <v>130</v>
      </c>
      <c r="D112" s="18">
        <v>12</v>
      </c>
      <c r="E112" s="18">
        <v>58</v>
      </c>
      <c r="F112" s="18">
        <v>40</v>
      </c>
      <c r="G112" s="18">
        <v>16</v>
      </c>
      <c r="H112" s="18">
        <v>3</v>
      </c>
      <c r="I112" s="18">
        <v>1</v>
      </c>
      <c r="J112" s="18" t="s">
        <v>16</v>
      </c>
      <c r="K112" s="18" t="s">
        <v>16</v>
      </c>
      <c r="L112" s="18" t="s">
        <v>16</v>
      </c>
      <c r="M112" s="18" t="s">
        <v>16</v>
      </c>
      <c r="N112" s="18" t="s">
        <v>16</v>
      </c>
      <c r="O112" s="18" t="s">
        <v>16</v>
      </c>
      <c r="P112" s="18">
        <v>203.00000000000009</v>
      </c>
      <c r="Q112" s="11">
        <v>1.7203389830508482</v>
      </c>
      <c r="R112" s="13">
        <f>IF(Q112="","",IF(Q111="",R110+1,R111+1))</f>
        <v>78</v>
      </c>
    </row>
    <row r="113" spans="1:18" ht="12.75" customHeight="1" x14ac:dyDescent="0.25">
      <c r="A113" s="13"/>
      <c r="B113" s="20"/>
      <c r="C113" s="9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1"/>
      <c r="R113" s="13"/>
    </row>
    <row r="114" spans="1:18" ht="12.75" customHeight="1" x14ac:dyDescent="0.25">
      <c r="A114" s="13">
        <f>IF(B114="","",IF(B112="",A111+1,A112+1))</f>
        <v>79</v>
      </c>
      <c r="B114" s="20" t="s">
        <v>19</v>
      </c>
      <c r="C114" s="9">
        <v>252</v>
      </c>
      <c r="D114" s="18">
        <v>20</v>
      </c>
      <c r="E114" s="18">
        <v>85</v>
      </c>
      <c r="F114" s="18">
        <v>59</v>
      </c>
      <c r="G114" s="18">
        <v>47</v>
      </c>
      <c r="H114" s="18">
        <v>27</v>
      </c>
      <c r="I114" s="18">
        <v>8</v>
      </c>
      <c r="J114" s="18">
        <v>2</v>
      </c>
      <c r="K114" s="18">
        <v>4</v>
      </c>
      <c r="L114" s="18" t="s">
        <v>16</v>
      </c>
      <c r="M114" s="18" t="s">
        <v>16</v>
      </c>
      <c r="N114" s="18" t="s">
        <v>16</v>
      </c>
      <c r="O114" s="18" t="s">
        <v>16</v>
      </c>
      <c r="P114" s="18">
        <v>532</v>
      </c>
      <c r="Q114" s="11">
        <v>2.2931034482758621</v>
      </c>
      <c r="R114" s="13">
        <f>IF(Q114="","",IF(Q112="",R111+1,R112+1))</f>
        <v>79</v>
      </c>
    </row>
    <row r="115" spans="1:18" ht="12.75" customHeight="1" x14ac:dyDescent="0.25">
      <c r="A115" s="13">
        <f>IF(B115="","",IF(B114="",A112+1,A114+1))</f>
        <v>80</v>
      </c>
      <c r="B115" s="20" t="s">
        <v>20</v>
      </c>
      <c r="C115" s="9">
        <v>480</v>
      </c>
      <c r="D115" s="18">
        <v>40</v>
      </c>
      <c r="E115" s="18">
        <v>113</v>
      </c>
      <c r="F115" s="18">
        <v>138</v>
      </c>
      <c r="G115" s="18">
        <v>92</v>
      </c>
      <c r="H115" s="18">
        <v>48</v>
      </c>
      <c r="I115" s="18">
        <v>21</v>
      </c>
      <c r="J115" s="18">
        <v>13</v>
      </c>
      <c r="K115" s="18">
        <v>11</v>
      </c>
      <c r="L115" s="18">
        <v>3</v>
      </c>
      <c r="M115" s="18" t="s">
        <v>16</v>
      </c>
      <c r="N115" s="18">
        <v>1</v>
      </c>
      <c r="O115" s="18" t="s">
        <v>16</v>
      </c>
      <c r="P115" s="18">
        <v>1151.0000000000002</v>
      </c>
      <c r="Q115" s="11">
        <v>2.6159090909090916</v>
      </c>
      <c r="R115" s="13">
        <f>IF(Q115="","",IF(Q114="",R112+1,R114+1))</f>
        <v>80</v>
      </c>
    </row>
    <row r="116" spans="1:18" ht="12.75" customHeight="1" x14ac:dyDescent="0.25">
      <c r="A116" s="13">
        <f t="shared" si="5"/>
        <v>81</v>
      </c>
      <c r="B116" s="20" t="s">
        <v>21</v>
      </c>
      <c r="C116" s="9">
        <v>780</v>
      </c>
      <c r="D116" s="18">
        <v>39</v>
      </c>
      <c r="E116" s="18">
        <v>142</v>
      </c>
      <c r="F116" s="18">
        <v>202</v>
      </c>
      <c r="G116" s="18">
        <v>179</v>
      </c>
      <c r="H116" s="18">
        <v>78</v>
      </c>
      <c r="I116" s="18">
        <v>58</v>
      </c>
      <c r="J116" s="18">
        <v>35</v>
      </c>
      <c r="K116" s="18">
        <v>21</v>
      </c>
      <c r="L116" s="18">
        <v>12</v>
      </c>
      <c r="M116" s="18">
        <v>9</v>
      </c>
      <c r="N116" s="18">
        <v>5</v>
      </c>
      <c r="O116" s="18" t="s">
        <v>16</v>
      </c>
      <c r="P116" s="18">
        <v>2270.0000000000005</v>
      </c>
      <c r="Q116" s="11">
        <v>3.0634278002699062</v>
      </c>
      <c r="R116" s="13">
        <f t="shared" si="4"/>
        <v>81</v>
      </c>
    </row>
    <row r="117" spans="1:18" ht="12.75" customHeight="1" x14ac:dyDescent="0.25">
      <c r="A117" s="13">
        <f t="shared" si="5"/>
        <v>82</v>
      </c>
      <c r="B117" s="20" t="s">
        <v>22</v>
      </c>
      <c r="C117" s="9">
        <v>1329</v>
      </c>
      <c r="D117" s="18">
        <v>52</v>
      </c>
      <c r="E117" s="18">
        <v>188</v>
      </c>
      <c r="F117" s="18">
        <v>368</v>
      </c>
      <c r="G117" s="18">
        <v>350</v>
      </c>
      <c r="H117" s="18">
        <v>141</v>
      </c>
      <c r="I117" s="18">
        <v>70</v>
      </c>
      <c r="J117" s="18">
        <v>62</v>
      </c>
      <c r="K117" s="18">
        <v>42</v>
      </c>
      <c r="L117" s="18">
        <v>23</v>
      </c>
      <c r="M117" s="18">
        <v>17</v>
      </c>
      <c r="N117" s="18">
        <v>16</v>
      </c>
      <c r="O117" s="18" t="s">
        <v>16</v>
      </c>
      <c r="P117" s="18">
        <v>4064.9999999999923</v>
      </c>
      <c r="Q117" s="11">
        <v>3.1832419733750918</v>
      </c>
      <c r="R117" s="13">
        <f t="shared" si="4"/>
        <v>82</v>
      </c>
    </row>
    <row r="118" spans="1:18" ht="12.75" customHeight="1" x14ac:dyDescent="0.25">
      <c r="A118" s="13">
        <f t="shared" si="5"/>
        <v>83</v>
      </c>
      <c r="B118" s="20" t="s">
        <v>23</v>
      </c>
      <c r="C118" s="9">
        <v>2141</v>
      </c>
      <c r="D118" s="18">
        <v>104</v>
      </c>
      <c r="E118" s="18">
        <v>317</v>
      </c>
      <c r="F118" s="18">
        <v>609</v>
      </c>
      <c r="G118" s="18">
        <v>439</v>
      </c>
      <c r="H118" s="18">
        <v>243</v>
      </c>
      <c r="I118" s="18">
        <v>153</v>
      </c>
      <c r="J118" s="18">
        <v>87</v>
      </c>
      <c r="K118" s="18">
        <v>63</v>
      </c>
      <c r="L118" s="18">
        <v>52</v>
      </c>
      <c r="M118" s="18">
        <v>33</v>
      </c>
      <c r="N118" s="18">
        <v>41</v>
      </c>
      <c r="O118" s="18" t="s">
        <v>16</v>
      </c>
      <c r="P118" s="18">
        <v>6721.0000000000064</v>
      </c>
      <c r="Q118" s="11">
        <v>3.2994599901816426</v>
      </c>
      <c r="R118" s="13">
        <f t="shared" si="4"/>
        <v>83</v>
      </c>
    </row>
    <row r="119" spans="1:18" ht="12.75" customHeight="1" x14ac:dyDescent="0.25">
      <c r="A119" s="13" t="str">
        <f t="shared" si="5"/>
        <v/>
      </c>
      <c r="B119" s="22"/>
      <c r="C119" s="9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13" t="str">
        <f t="shared" si="4"/>
        <v/>
      </c>
    </row>
    <row r="120" spans="1:18" ht="12.75" customHeight="1" x14ac:dyDescent="0.25">
      <c r="A120" s="13">
        <f t="shared" si="5"/>
        <v>84</v>
      </c>
      <c r="B120" s="17" t="s">
        <v>14</v>
      </c>
      <c r="C120" s="9">
        <v>83060</v>
      </c>
      <c r="D120" s="9">
        <v>2831</v>
      </c>
      <c r="E120" s="9">
        <v>5727</v>
      </c>
      <c r="F120" s="9">
        <v>13118</v>
      </c>
      <c r="G120" s="9">
        <v>16342</v>
      </c>
      <c r="H120" s="9">
        <v>11607</v>
      </c>
      <c r="I120" s="9">
        <v>8634</v>
      </c>
      <c r="J120" s="9">
        <v>6702</v>
      </c>
      <c r="K120" s="9">
        <v>5061</v>
      </c>
      <c r="L120" s="9">
        <v>4102</v>
      </c>
      <c r="M120" s="9">
        <v>3070</v>
      </c>
      <c r="N120" s="9">
        <v>5843</v>
      </c>
      <c r="O120" s="9">
        <v>23</v>
      </c>
      <c r="P120" s="9">
        <v>372623.00000000105</v>
      </c>
      <c r="Q120" s="15">
        <v>4.6444926398185329</v>
      </c>
      <c r="R120" s="13">
        <f t="shared" si="4"/>
        <v>84</v>
      </c>
    </row>
    <row r="121" spans="1:18" ht="12.75" customHeight="1" x14ac:dyDescent="0.25">
      <c r="A121" s="13" t="str">
        <f t="shared" si="5"/>
        <v/>
      </c>
      <c r="B121" s="23"/>
      <c r="C121" s="9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13" t="str">
        <f t="shared" si="4"/>
        <v/>
      </c>
    </row>
    <row r="122" spans="1:18" ht="12.75" customHeight="1" x14ac:dyDescent="0.25">
      <c r="A122" s="13">
        <f t="shared" si="5"/>
        <v>85</v>
      </c>
      <c r="B122" s="20" t="s">
        <v>24</v>
      </c>
      <c r="C122" s="9">
        <v>3699</v>
      </c>
      <c r="D122" s="18">
        <v>172</v>
      </c>
      <c r="E122" s="18">
        <v>509</v>
      </c>
      <c r="F122" s="18">
        <v>894</v>
      </c>
      <c r="G122" s="18">
        <v>869</v>
      </c>
      <c r="H122" s="18">
        <v>456</v>
      </c>
      <c r="I122" s="18">
        <v>249</v>
      </c>
      <c r="J122" s="18">
        <v>179</v>
      </c>
      <c r="K122" s="18">
        <v>114</v>
      </c>
      <c r="L122" s="18">
        <v>96</v>
      </c>
      <c r="M122" s="18">
        <v>65</v>
      </c>
      <c r="N122" s="18">
        <v>96</v>
      </c>
      <c r="O122" s="18" t="s">
        <v>16</v>
      </c>
      <c r="P122" s="18">
        <v>12284.999999999991</v>
      </c>
      <c r="Q122" s="11">
        <v>3.483130138928265</v>
      </c>
      <c r="R122" s="13">
        <f t="shared" si="4"/>
        <v>85</v>
      </c>
    </row>
    <row r="123" spans="1:18" ht="12.75" customHeight="1" x14ac:dyDescent="0.25">
      <c r="A123" s="13">
        <f t="shared" si="5"/>
        <v>86</v>
      </c>
      <c r="B123" s="20" t="s">
        <v>25</v>
      </c>
      <c r="C123" s="9">
        <v>5744</v>
      </c>
      <c r="D123" s="18">
        <v>255</v>
      </c>
      <c r="E123" s="18">
        <v>645</v>
      </c>
      <c r="F123" s="18">
        <v>1393</v>
      </c>
      <c r="G123" s="18">
        <v>1398</v>
      </c>
      <c r="H123" s="18">
        <v>762</v>
      </c>
      <c r="I123" s="18">
        <v>389</v>
      </c>
      <c r="J123" s="18">
        <v>291</v>
      </c>
      <c r="K123" s="18">
        <v>197</v>
      </c>
      <c r="L123" s="18">
        <v>142</v>
      </c>
      <c r="M123" s="18">
        <v>108</v>
      </c>
      <c r="N123" s="18">
        <v>163</v>
      </c>
      <c r="O123" s="18">
        <v>1</v>
      </c>
      <c r="P123" s="18">
        <v>19665.000000000015</v>
      </c>
      <c r="Q123" s="11">
        <v>3.5826197850245971</v>
      </c>
      <c r="R123" s="13">
        <f t="shared" si="4"/>
        <v>86</v>
      </c>
    </row>
    <row r="124" spans="1:18" ht="12.75" customHeight="1" x14ac:dyDescent="0.25">
      <c r="A124" s="13">
        <f t="shared" si="5"/>
        <v>87</v>
      </c>
      <c r="B124" s="20" t="s">
        <v>26</v>
      </c>
      <c r="C124" s="9">
        <v>8318</v>
      </c>
      <c r="D124" s="18">
        <v>314</v>
      </c>
      <c r="E124" s="18">
        <v>762</v>
      </c>
      <c r="F124" s="18">
        <v>1826</v>
      </c>
      <c r="G124" s="18">
        <v>2076</v>
      </c>
      <c r="H124" s="18">
        <v>1142</v>
      </c>
      <c r="I124" s="18">
        <v>736</v>
      </c>
      <c r="J124" s="18">
        <v>424</v>
      </c>
      <c r="K124" s="18">
        <v>340</v>
      </c>
      <c r="L124" s="18">
        <v>241</v>
      </c>
      <c r="M124" s="18">
        <v>145</v>
      </c>
      <c r="N124" s="18">
        <v>309</v>
      </c>
      <c r="O124" s="18">
        <v>3</v>
      </c>
      <c r="P124" s="18">
        <v>30518.000000000036</v>
      </c>
      <c r="Q124" s="11">
        <v>3.8128435782108991</v>
      </c>
      <c r="R124" s="13">
        <f t="shared" si="4"/>
        <v>87</v>
      </c>
    </row>
    <row r="125" spans="1:18" ht="12.75" customHeight="1" x14ac:dyDescent="0.25">
      <c r="A125" s="13">
        <f t="shared" si="5"/>
        <v>88</v>
      </c>
      <c r="B125" s="20" t="s">
        <v>27</v>
      </c>
      <c r="C125" s="9">
        <v>65299</v>
      </c>
      <c r="D125" s="18">
        <v>2090</v>
      </c>
      <c r="E125" s="18">
        <v>3811</v>
      </c>
      <c r="F125" s="18">
        <v>9005</v>
      </c>
      <c r="G125" s="18">
        <v>11999</v>
      </c>
      <c r="H125" s="18">
        <v>9247</v>
      </c>
      <c r="I125" s="18">
        <v>7260</v>
      </c>
      <c r="J125" s="18">
        <v>5808</v>
      </c>
      <c r="K125" s="18">
        <v>4410</v>
      </c>
      <c r="L125" s="18">
        <v>3623</v>
      </c>
      <c r="M125" s="18">
        <v>2752</v>
      </c>
      <c r="N125" s="18">
        <v>5275</v>
      </c>
      <c r="O125" s="18">
        <v>19</v>
      </c>
      <c r="P125" s="18">
        <v>310155.00000000122</v>
      </c>
      <c r="Q125" s="11">
        <v>4.9068170671898184</v>
      </c>
      <c r="R125" s="13">
        <f t="shared" si="4"/>
        <v>88</v>
      </c>
    </row>
    <row r="126" spans="1:18" ht="12.75" customHeight="1" x14ac:dyDescent="0.25">
      <c r="A126" s="24" t="str">
        <f t="shared" si="5"/>
        <v/>
      </c>
      <c r="B126" s="21"/>
      <c r="C126" s="9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25" t="str">
        <f t="shared" si="4"/>
        <v/>
      </c>
    </row>
    <row r="127" spans="1:18" ht="12.75" customHeight="1" x14ac:dyDescent="0.25">
      <c r="A127" s="13">
        <f t="shared" si="5"/>
        <v>89</v>
      </c>
      <c r="B127" s="17" t="s">
        <v>33</v>
      </c>
      <c r="C127" s="9">
        <v>26079</v>
      </c>
      <c r="D127" s="9">
        <v>2024</v>
      </c>
      <c r="E127" s="9">
        <v>5262</v>
      </c>
      <c r="F127" s="9">
        <v>8825</v>
      </c>
      <c r="G127" s="9">
        <v>5810</v>
      </c>
      <c r="H127" s="9">
        <v>2138</v>
      </c>
      <c r="I127" s="9">
        <v>912</v>
      </c>
      <c r="J127" s="9">
        <v>485</v>
      </c>
      <c r="K127" s="9">
        <v>236</v>
      </c>
      <c r="L127" s="9">
        <v>176</v>
      </c>
      <c r="M127" s="9">
        <v>97</v>
      </c>
      <c r="N127" s="9">
        <v>111</v>
      </c>
      <c r="O127" s="9">
        <v>3</v>
      </c>
      <c r="P127" s="9">
        <v>61509.000000000306</v>
      </c>
      <c r="Q127" s="15">
        <v>2.557015173560603</v>
      </c>
      <c r="R127" s="13">
        <f t="shared" si="4"/>
        <v>89</v>
      </c>
    </row>
    <row r="128" spans="1:18" ht="12.75" customHeight="1" x14ac:dyDescent="0.25">
      <c r="A128" s="13" t="str">
        <f t="shared" si="5"/>
        <v/>
      </c>
      <c r="B128" s="8"/>
      <c r="C128" s="9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13" t="str">
        <f t="shared" si="4"/>
        <v/>
      </c>
    </row>
    <row r="129" spans="1:18" ht="12.6" customHeight="1" x14ac:dyDescent="0.25">
      <c r="A129" s="13">
        <f t="shared" si="5"/>
        <v>90</v>
      </c>
      <c r="B129" s="17" t="s">
        <v>14</v>
      </c>
      <c r="C129" s="9">
        <v>7337</v>
      </c>
      <c r="D129" s="9">
        <v>874</v>
      </c>
      <c r="E129" s="9">
        <v>2138</v>
      </c>
      <c r="F129" s="9">
        <v>2567</v>
      </c>
      <c r="G129" s="9">
        <v>1132</v>
      </c>
      <c r="H129" s="9">
        <v>358</v>
      </c>
      <c r="I129" s="9">
        <v>135</v>
      </c>
      <c r="J129" s="9">
        <v>62</v>
      </c>
      <c r="K129" s="9">
        <v>33</v>
      </c>
      <c r="L129" s="9">
        <v>17</v>
      </c>
      <c r="M129" s="9">
        <v>14</v>
      </c>
      <c r="N129" s="9">
        <v>7</v>
      </c>
      <c r="O129" s="9" t="s">
        <v>16</v>
      </c>
      <c r="P129" s="9">
        <v>13717.000000000013</v>
      </c>
      <c r="Q129" s="15">
        <v>2.1223889834442229</v>
      </c>
      <c r="R129" s="13">
        <f t="shared" si="4"/>
        <v>90</v>
      </c>
    </row>
    <row r="130" spans="1:18" ht="12.6" customHeight="1" x14ac:dyDescent="0.25">
      <c r="A130" s="13" t="str">
        <f t="shared" si="5"/>
        <v/>
      </c>
      <c r="B130" s="8"/>
      <c r="C130" s="9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13" t="str">
        <f t="shared" si="4"/>
        <v/>
      </c>
    </row>
    <row r="131" spans="1:18" ht="12.6" customHeight="1" x14ac:dyDescent="0.25">
      <c r="A131" s="13">
        <f t="shared" si="5"/>
        <v>91</v>
      </c>
      <c r="B131" s="20" t="s">
        <v>17</v>
      </c>
      <c r="C131" s="9">
        <v>34</v>
      </c>
      <c r="D131" s="10">
        <v>20</v>
      </c>
      <c r="E131" s="10">
        <v>7</v>
      </c>
      <c r="F131" s="10">
        <v>6</v>
      </c>
      <c r="G131" s="10">
        <v>1</v>
      </c>
      <c r="H131" s="10" t="s">
        <v>16</v>
      </c>
      <c r="I131" s="10" t="s">
        <v>16</v>
      </c>
      <c r="J131" s="10" t="s">
        <v>16</v>
      </c>
      <c r="K131" s="10" t="s">
        <v>16</v>
      </c>
      <c r="L131" s="10" t="s">
        <v>16</v>
      </c>
      <c r="M131" s="10" t="s">
        <v>16</v>
      </c>
      <c r="N131" s="10" t="s">
        <v>16</v>
      </c>
      <c r="O131" s="10" t="s">
        <v>16</v>
      </c>
      <c r="P131" s="10">
        <v>21.999999999999996</v>
      </c>
      <c r="Q131" s="11">
        <v>1.5714285714285712</v>
      </c>
      <c r="R131" s="13">
        <f t="shared" si="4"/>
        <v>91</v>
      </c>
    </row>
    <row r="132" spans="1:18" ht="12.6" customHeight="1" x14ac:dyDescent="0.25">
      <c r="A132" s="13">
        <f t="shared" si="5"/>
        <v>92</v>
      </c>
      <c r="B132" s="20" t="s">
        <v>18</v>
      </c>
      <c r="C132" s="9">
        <v>113</v>
      </c>
      <c r="D132" s="10">
        <v>48</v>
      </c>
      <c r="E132" s="10">
        <v>32</v>
      </c>
      <c r="F132" s="10">
        <v>22</v>
      </c>
      <c r="G132" s="10">
        <v>5</v>
      </c>
      <c r="H132" s="10">
        <v>3</v>
      </c>
      <c r="I132" s="10">
        <v>3</v>
      </c>
      <c r="J132" s="10" t="s">
        <v>16</v>
      </c>
      <c r="K132" s="10" t="s">
        <v>16</v>
      </c>
      <c r="L132" s="10" t="s">
        <v>16</v>
      </c>
      <c r="M132" s="10" t="s">
        <v>16</v>
      </c>
      <c r="N132" s="10" t="s">
        <v>16</v>
      </c>
      <c r="O132" s="10" t="s">
        <v>16</v>
      </c>
      <c r="P132" s="10">
        <v>118.00000000000001</v>
      </c>
      <c r="Q132" s="11">
        <v>1.8153846153846156</v>
      </c>
      <c r="R132" s="13">
        <f t="shared" si="4"/>
        <v>92</v>
      </c>
    </row>
    <row r="133" spans="1:18" ht="12.6" customHeight="1" x14ac:dyDescent="0.25">
      <c r="A133" s="13">
        <f t="shared" si="5"/>
        <v>93</v>
      </c>
      <c r="B133" s="20" t="s">
        <v>19</v>
      </c>
      <c r="C133" s="9">
        <v>295</v>
      </c>
      <c r="D133" s="10">
        <v>73</v>
      </c>
      <c r="E133" s="10">
        <v>111</v>
      </c>
      <c r="F133" s="10">
        <v>58</v>
      </c>
      <c r="G133" s="10">
        <v>26</v>
      </c>
      <c r="H133" s="10">
        <v>18</v>
      </c>
      <c r="I133" s="10">
        <v>8</v>
      </c>
      <c r="J133" s="10">
        <v>1</v>
      </c>
      <c r="K133" s="10" t="s">
        <v>16</v>
      </c>
      <c r="L133" s="10" t="s">
        <v>16</v>
      </c>
      <c r="M133" s="10" t="s">
        <v>16</v>
      </c>
      <c r="N133" s="10" t="s">
        <v>16</v>
      </c>
      <c r="O133" s="10" t="s">
        <v>16</v>
      </c>
      <c r="P133" s="10">
        <v>422.99999999999983</v>
      </c>
      <c r="Q133" s="11">
        <v>1.9054054054054046</v>
      </c>
      <c r="R133" s="13">
        <f t="shared" si="4"/>
        <v>93</v>
      </c>
    </row>
    <row r="134" spans="1:18" ht="12.6" customHeight="1" x14ac:dyDescent="0.25">
      <c r="A134" s="13">
        <f t="shared" si="5"/>
        <v>94</v>
      </c>
      <c r="B134" s="20" t="s">
        <v>20</v>
      </c>
      <c r="C134" s="9">
        <v>728</v>
      </c>
      <c r="D134" s="10">
        <v>157</v>
      </c>
      <c r="E134" s="10">
        <v>263</v>
      </c>
      <c r="F134" s="10">
        <v>190</v>
      </c>
      <c r="G134" s="10">
        <v>61</v>
      </c>
      <c r="H134" s="10">
        <v>30</v>
      </c>
      <c r="I134" s="10">
        <v>14</v>
      </c>
      <c r="J134" s="10">
        <v>7</v>
      </c>
      <c r="K134" s="10">
        <v>4</v>
      </c>
      <c r="L134" s="10" t="s">
        <v>16</v>
      </c>
      <c r="M134" s="10">
        <v>2</v>
      </c>
      <c r="N134" s="10" t="s">
        <v>16</v>
      </c>
      <c r="O134" s="10" t="s">
        <v>16</v>
      </c>
      <c r="P134" s="10">
        <v>1104</v>
      </c>
      <c r="Q134" s="11">
        <v>1.9334500875656742</v>
      </c>
      <c r="R134" s="13">
        <f t="shared" si="4"/>
        <v>94</v>
      </c>
    </row>
    <row r="135" spans="1:18" ht="12.6" customHeight="1" x14ac:dyDescent="0.25">
      <c r="A135" s="13">
        <f t="shared" si="5"/>
        <v>95</v>
      </c>
      <c r="B135" s="20" t="s">
        <v>21</v>
      </c>
      <c r="C135" s="9">
        <v>1372</v>
      </c>
      <c r="D135" s="10">
        <v>207</v>
      </c>
      <c r="E135" s="10">
        <v>468</v>
      </c>
      <c r="F135" s="10">
        <v>416</v>
      </c>
      <c r="G135" s="10">
        <v>189</v>
      </c>
      <c r="H135" s="10">
        <v>45</v>
      </c>
      <c r="I135" s="10">
        <v>20</v>
      </c>
      <c r="J135" s="10">
        <v>17</v>
      </c>
      <c r="K135" s="10">
        <v>3</v>
      </c>
      <c r="L135" s="10">
        <v>4</v>
      </c>
      <c r="M135" s="10">
        <v>3</v>
      </c>
      <c r="N135" s="10" t="s">
        <v>16</v>
      </c>
      <c r="O135" s="10" t="s">
        <v>16</v>
      </c>
      <c r="P135" s="10">
        <v>2329.0000000000009</v>
      </c>
      <c r="Q135" s="11">
        <v>1.9991416309012884</v>
      </c>
      <c r="R135" s="13">
        <f t="shared" si="4"/>
        <v>95</v>
      </c>
    </row>
    <row r="136" spans="1:18" ht="12.6" customHeight="1" x14ac:dyDescent="0.25">
      <c r="A136" s="13">
        <f t="shared" si="5"/>
        <v>96</v>
      </c>
      <c r="B136" s="20" t="s">
        <v>22</v>
      </c>
      <c r="C136" s="9">
        <v>2022</v>
      </c>
      <c r="D136" s="10">
        <v>167</v>
      </c>
      <c r="E136" s="10">
        <v>573</v>
      </c>
      <c r="F136" s="10">
        <v>775</v>
      </c>
      <c r="G136" s="10">
        <v>327</v>
      </c>
      <c r="H136" s="10">
        <v>109</v>
      </c>
      <c r="I136" s="10">
        <v>32</v>
      </c>
      <c r="J136" s="10">
        <v>14</v>
      </c>
      <c r="K136" s="10">
        <v>13</v>
      </c>
      <c r="L136" s="10">
        <v>7</v>
      </c>
      <c r="M136" s="10">
        <v>3</v>
      </c>
      <c r="N136" s="10">
        <v>2</v>
      </c>
      <c r="O136" s="10" t="s">
        <v>16</v>
      </c>
      <c r="P136" s="10">
        <v>3980</v>
      </c>
      <c r="Q136" s="11">
        <v>2.1455525606469004</v>
      </c>
      <c r="R136" s="13">
        <f t="shared" si="4"/>
        <v>96</v>
      </c>
    </row>
    <row r="137" spans="1:18" ht="12.6" customHeight="1" x14ac:dyDescent="0.25">
      <c r="A137" s="13">
        <f t="shared" si="5"/>
        <v>97</v>
      </c>
      <c r="B137" s="20" t="s">
        <v>23</v>
      </c>
      <c r="C137" s="9">
        <v>2773</v>
      </c>
      <c r="D137" s="10">
        <v>202</v>
      </c>
      <c r="E137" s="10">
        <v>684</v>
      </c>
      <c r="F137" s="10">
        <v>1100</v>
      </c>
      <c r="G137" s="10">
        <v>523</v>
      </c>
      <c r="H137" s="10">
        <v>153</v>
      </c>
      <c r="I137" s="10">
        <v>58</v>
      </c>
      <c r="J137" s="10">
        <v>23</v>
      </c>
      <c r="K137" s="10">
        <v>13</v>
      </c>
      <c r="L137" s="10">
        <v>6</v>
      </c>
      <c r="M137" s="10">
        <v>6</v>
      </c>
      <c r="N137" s="10">
        <v>5</v>
      </c>
      <c r="O137" s="10" t="s">
        <v>16</v>
      </c>
      <c r="P137" s="10">
        <v>5741.0000000000073</v>
      </c>
      <c r="Q137" s="11">
        <v>2.2329832749902789</v>
      </c>
      <c r="R137" s="13">
        <f t="shared" si="4"/>
        <v>97</v>
      </c>
    </row>
    <row r="138" spans="1:18" ht="12.6" customHeight="1" x14ac:dyDescent="0.25">
      <c r="A138" s="13" t="str">
        <f t="shared" si="5"/>
        <v/>
      </c>
      <c r="B138" s="22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5"/>
      <c r="R138" s="13" t="str">
        <f t="shared" ref="R138:R203" si="6">IF(Q138="","",IF(Q137="",R136+1,R137+1))</f>
        <v/>
      </c>
    </row>
    <row r="139" spans="1:18" ht="12.6" customHeight="1" x14ac:dyDescent="0.25">
      <c r="A139" s="13">
        <f t="shared" si="5"/>
        <v>98</v>
      </c>
      <c r="B139" s="17" t="s">
        <v>14</v>
      </c>
      <c r="C139" s="9">
        <v>18742</v>
      </c>
      <c r="D139" s="9">
        <v>1150</v>
      </c>
      <c r="E139" s="9">
        <v>3124</v>
      </c>
      <c r="F139" s="9">
        <v>6258</v>
      </c>
      <c r="G139" s="9">
        <v>4678</v>
      </c>
      <c r="H139" s="9">
        <v>1780</v>
      </c>
      <c r="I139" s="9">
        <v>777</v>
      </c>
      <c r="J139" s="9">
        <v>423</v>
      </c>
      <c r="K139" s="9">
        <v>203</v>
      </c>
      <c r="L139" s="9">
        <v>159</v>
      </c>
      <c r="M139" s="9">
        <v>83</v>
      </c>
      <c r="N139" s="9">
        <v>104</v>
      </c>
      <c r="O139" s="9">
        <v>3</v>
      </c>
      <c r="P139" s="9">
        <v>47791.999999999869</v>
      </c>
      <c r="Q139" s="15">
        <v>2.7166894042746628</v>
      </c>
      <c r="R139" s="13">
        <f t="shared" si="6"/>
        <v>98</v>
      </c>
    </row>
    <row r="140" spans="1:18" ht="12.6" customHeight="1" x14ac:dyDescent="0.25">
      <c r="A140" s="13" t="str">
        <f t="shared" si="5"/>
        <v/>
      </c>
      <c r="B140" s="8"/>
      <c r="C140" s="9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13" t="str">
        <f t="shared" si="6"/>
        <v/>
      </c>
    </row>
    <row r="141" spans="1:18" ht="12.6" customHeight="1" x14ac:dyDescent="0.25">
      <c r="A141" s="13">
        <f t="shared" si="5"/>
        <v>99</v>
      </c>
      <c r="B141" s="20" t="s">
        <v>24</v>
      </c>
      <c r="C141" s="9">
        <v>3479</v>
      </c>
      <c r="D141" s="18">
        <v>268</v>
      </c>
      <c r="E141" s="18">
        <v>782</v>
      </c>
      <c r="F141" s="18">
        <v>1368</v>
      </c>
      <c r="G141" s="18">
        <v>725</v>
      </c>
      <c r="H141" s="18">
        <v>192</v>
      </c>
      <c r="I141" s="18">
        <v>65</v>
      </c>
      <c r="J141" s="18">
        <v>42</v>
      </c>
      <c r="K141" s="18">
        <v>16</v>
      </c>
      <c r="L141" s="18">
        <v>9</v>
      </c>
      <c r="M141" s="18">
        <v>6</v>
      </c>
      <c r="N141" s="18">
        <v>5</v>
      </c>
      <c r="O141" s="18">
        <v>1</v>
      </c>
      <c r="P141" s="18">
        <v>7328.9999999999973</v>
      </c>
      <c r="Q141" s="11">
        <v>2.2824665213329172</v>
      </c>
      <c r="R141" s="13">
        <f t="shared" si="6"/>
        <v>99</v>
      </c>
    </row>
    <row r="142" spans="1:18" ht="12.6" customHeight="1" x14ac:dyDescent="0.25">
      <c r="A142" s="13">
        <f t="shared" si="5"/>
        <v>100</v>
      </c>
      <c r="B142" s="20" t="s">
        <v>25</v>
      </c>
      <c r="C142" s="9">
        <v>3616</v>
      </c>
      <c r="D142" s="18">
        <v>233</v>
      </c>
      <c r="E142" s="18">
        <v>700</v>
      </c>
      <c r="F142" s="18">
        <v>1332</v>
      </c>
      <c r="G142" s="18">
        <v>865</v>
      </c>
      <c r="H142" s="18">
        <v>274</v>
      </c>
      <c r="I142" s="18">
        <v>105</v>
      </c>
      <c r="J142" s="18">
        <v>60</v>
      </c>
      <c r="K142" s="18">
        <v>19</v>
      </c>
      <c r="L142" s="18">
        <v>11</v>
      </c>
      <c r="M142" s="18">
        <v>9</v>
      </c>
      <c r="N142" s="18">
        <v>8</v>
      </c>
      <c r="O142" s="18" t="s">
        <v>16</v>
      </c>
      <c r="P142" s="18">
        <v>8325.0000000000309</v>
      </c>
      <c r="Q142" s="11">
        <v>2.4608335796630301</v>
      </c>
      <c r="R142" s="13">
        <f t="shared" si="6"/>
        <v>100</v>
      </c>
    </row>
    <row r="143" spans="1:18" ht="12.6" customHeight="1" x14ac:dyDescent="0.25">
      <c r="A143" s="13">
        <f t="shared" si="5"/>
        <v>101</v>
      </c>
      <c r="B143" s="20" t="s">
        <v>26</v>
      </c>
      <c r="C143" s="9">
        <v>3560</v>
      </c>
      <c r="D143" s="18">
        <v>204</v>
      </c>
      <c r="E143" s="18">
        <v>599</v>
      </c>
      <c r="F143" s="18">
        <v>1194</v>
      </c>
      <c r="G143" s="18">
        <v>999</v>
      </c>
      <c r="H143" s="18">
        <v>319</v>
      </c>
      <c r="I143" s="18">
        <v>130</v>
      </c>
      <c r="J143" s="18">
        <v>53</v>
      </c>
      <c r="K143" s="18">
        <v>21</v>
      </c>
      <c r="L143" s="18">
        <v>20</v>
      </c>
      <c r="M143" s="18">
        <v>9</v>
      </c>
      <c r="N143" s="18">
        <v>11</v>
      </c>
      <c r="O143" s="18">
        <v>1</v>
      </c>
      <c r="P143" s="18">
        <v>8736.9999999999818</v>
      </c>
      <c r="Q143" s="11">
        <v>2.6033969010727001</v>
      </c>
      <c r="R143" s="13">
        <f t="shared" si="6"/>
        <v>101</v>
      </c>
    </row>
    <row r="144" spans="1:18" ht="12.6" customHeight="1" x14ac:dyDescent="0.25">
      <c r="A144" s="13">
        <f t="shared" si="5"/>
        <v>102</v>
      </c>
      <c r="B144" s="20" t="s">
        <v>27</v>
      </c>
      <c r="C144" s="9">
        <v>8087</v>
      </c>
      <c r="D144" s="18">
        <v>445</v>
      </c>
      <c r="E144" s="18">
        <v>1043</v>
      </c>
      <c r="F144" s="18">
        <v>2364</v>
      </c>
      <c r="G144" s="18">
        <v>2089</v>
      </c>
      <c r="H144" s="18">
        <v>995</v>
      </c>
      <c r="I144" s="18">
        <v>477</v>
      </c>
      <c r="J144" s="18">
        <v>268</v>
      </c>
      <c r="K144" s="18">
        <v>147</v>
      </c>
      <c r="L144" s="18">
        <v>119</v>
      </c>
      <c r="M144" s="18">
        <v>59</v>
      </c>
      <c r="N144" s="18">
        <v>80</v>
      </c>
      <c r="O144" s="18">
        <v>1</v>
      </c>
      <c r="P144" s="18">
        <v>23400.999999999935</v>
      </c>
      <c r="Q144" s="11">
        <v>3.0621565035330978</v>
      </c>
      <c r="R144" s="13">
        <f t="shared" si="6"/>
        <v>102</v>
      </c>
    </row>
    <row r="145" spans="1:18" ht="12.6" customHeight="1" x14ac:dyDescent="0.25">
      <c r="A145" s="13" t="str">
        <f t="shared" si="5"/>
        <v/>
      </c>
      <c r="B145" s="26"/>
      <c r="C145" s="9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13" t="str">
        <f t="shared" si="6"/>
        <v/>
      </c>
    </row>
    <row r="146" spans="1:18" ht="12.6" customHeight="1" x14ac:dyDescent="0.25">
      <c r="A146" s="13">
        <f t="shared" si="5"/>
        <v>103</v>
      </c>
      <c r="B146" s="17" t="s">
        <v>34</v>
      </c>
      <c r="C146" s="9">
        <v>469070</v>
      </c>
      <c r="D146" s="9">
        <v>317219</v>
      </c>
      <c r="E146" s="9">
        <v>54575</v>
      </c>
      <c r="F146" s="9">
        <v>40024</v>
      </c>
      <c r="G146" s="9">
        <v>27072</v>
      </c>
      <c r="H146" s="9">
        <v>13076</v>
      </c>
      <c r="I146" s="9">
        <v>6932</v>
      </c>
      <c r="J146" s="9">
        <v>4043</v>
      </c>
      <c r="K146" s="9">
        <v>2385</v>
      </c>
      <c r="L146" s="9">
        <v>1547</v>
      </c>
      <c r="M146" s="9">
        <v>912</v>
      </c>
      <c r="N146" s="9">
        <v>1239</v>
      </c>
      <c r="O146" s="9">
        <v>46</v>
      </c>
      <c r="P146" s="9">
        <v>378057.00000001385</v>
      </c>
      <c r="Q146" s="15">
        <v>2.4896576249087188</v>
      </c>
      <c r="R146" s="13">
        <f t="shared" si="6"/>
        <v>103</v>
      </c>
    </row>
    <row r="147" spans="1:18" ht="12.6" customHeight="1" x14ac:dyDescent="0.25">
      <c r="A147" s="13" t="str">
        <f t="shared" si="5"/>
        <v/>
      </c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5"/>
      <c r="R147" s="13" t="str">
        <f t="shared" si="6"/>
        <v/>
      </c>
    </row>
    <row r="148" spans="1:18" ht="12.6" customHeight="1" x14ac:dyDescent="0.25">
      <c r="A148" s="13">
        <f t="shared" si="5"/>
        <v>104</v>
      </c>
      <c r="B148" s="17" t="s">
        <v>14</v>
      </c>
      <c r="C148" s="9">
        <v>383922</v>
      </c>
      <c r="D148" s="9">
        <v>294589</v>
      </c>
      <c r="E148" s="9">
        <v>40326</v>
      </c>
      <c r="F148" s="9">
        <v>24738</v>
      </c>
      <c r="G148" s="9">
        <v>13896</v>
      </c>
      <c r="H148" s="9">
        <v>5683</v>
      </c>
      <c r="I148" s="9">
        <v>2444</v>
      </c>
      <c r="J148" s="9">
        <v>1159</v>
      </c>
      <c r="K148" s="9">
        <v>515</v>
      </c>
      <c r="L148" s="9">
        <v>293</v>
      </c>
      <c r="M148" s="9">
        <v>145</v>
      </c>
      <c r="N148" s="9">
        <v>114</v>
      </c>
      <c r="O148" s="9">
        <v>20</v>
      </c>
      <c r="P148" s="9">
        <v>181867.0000000009</v>
      </c>
      <c r="Q148" s="15">
        <v>2.0358322232545745</v>
      </c>
      <c r="R148" s="13">
        <f t="shared" si="6"/>
        <v>104</v>
      </c>
    </row>
    <row r="149" spans="1:18" ht="12.6" customHeight="1" x14ac:dyDescent="0.25">
      <c r="A149" s="13" t="str">
        <f t="shared" si="5"/>
        <v/>
      </c>
      <c r="B149" s="8"/>
      <c r="C149" s="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13" t="str">
        <f t="shared" si="6"/>
        <v/>
      </c>
    </row>
    <row r="150" spans="1:18" ht="12.6" customHeight="1" x14ac:dyDescent="0.25">
      <c r="A150" s="13">
        <f t="shared" si="5"/>
        <v>105</v>
      </c>
      <c r="B150" s="20" t="s">
        <v>17</v>
      </c>
      <c r="C150" s="9">
        <v>141119</v>
      </c>
      <c r="D150" s="18">
        <v>137837</v>
      </c>
      <c r="E150" s="18">
        <v>2956</v>
      </c>
      <c r="F150" s="18">
        <v>280</v>
      </c>
      <c r="G150" s="18">
        <v>41</v>
      </c>
      <c r="H150" s="18">
        <v>2</v>
      </c>
      <c r="I150" s="18" t="s">
        <v>16</v>
      </c>
      <c r="J150" s="18" t="s">
        <v>16</v>
      </c>
      <c r="K150" s="18" t="s">
        <v>16</v>
      </c>
      <c r="L150" s="18">
        <v>1</v>
      </c>
      <c r="M150" s="18" t="s">
        <v>16</v>
      </c>
      <c r="N150" s="18" t="s">
        <v>16</v>
      </c>
      <c r="O150" s="18">
        <v>2</v>
      </c>
      <c r="P150" s="18">
        <v>3654.9999999999868</v>
      </c>
      <c r="Q150" s="11">
        <v>1.1136502132845785</v>
      </c>
      <c r="R150" s="13">
        <f t="shared" si="6"/>
        <v>105</v>
      </c>
    </row>
    <row r="151" spans="1:18" ht="12.6" customHeight="1" x14ac:dyDescent="0.25">
      <c r="A151" s="13">
        <f t="shared" si="5"/>
        <v>106</v>
      </c>
      <c r="B151" s="20" t="s">
        <v>18</v>
      </c>
      <c r="C151" s="9">
        <v>88513</v>
      </c>
      <c r="D151" s="18">
        <v>77775</v>
      </c>
      <c r="E151" s="18">
        <v>7666</v>
      </c>
      <c r="F151" s="18">
        <v>2318</v>
      </c>
      <c r="G151" s="18">
        <v>605</v>
      </c>
      <c r="H151" s="18">
        <v>124</v>
      </c>
      <c r="I151" s="18">
        <v>18</v>
      </c>
      <c r="J151" s="18">
        <v>1</v>
      </c>
      <c r="K151" s="18" t="s">
        <v>16</v>
      </c>
      <c r="L151" s="18" t="s">
        <v>16</v>
      </c>
      <c r="M151" s="18" t="s">
        <v>16</v>
      </c>
      <c r="N151" s="18" t="s">
        <v>16</v>
      </c>
      <c r="O151" s="18">
        <v>6</v>
      </c>
      <c r="P151" s="18">
        <v>14708.999999999949</v>
      </c>
      <c r="Q151" s="11">
        <v>1.3698081579437464</v>
      </c>
      <c r="R151" s="13">
        <f t="shared" si="6"/>
        <v>106</v>
      </c>
    </row>
    <row r="152" spans="1:18" ht="12.6" customHeight="1" x14ac:dyDescent="0.25">
      <c r="A152" s="13">
        <f t="shared" si="5"/>
        <v>107</v>
      </c>
      <c r="B152" s="20" t="s">
        <v>19</v>
      </c>
      <c r="C152" s="9">
        <v>51773</v>
      </c>
      <c r="D152" s="18">
        <v>36784</v>
      </c>
      <c r="E152" s="18">
        <v>8268</v>
      </c>
      <c r="F152" s="18">
        <v>4075</v>
      </c>
      <c r="G152" s="18">
        <v>1806</v>
      </c>
      <c r="H152" s="18">
        <v>600</v>
      </c>
      <c r="I152" s="18">
        <v>168</v>
      </c>
      <c r="J152" s="18">
        <v>51</v>
      </c>
      <c r="K152" s="18">
        <v>12</v>
      </c>
      <c r="L152" s="18">
        <v>1</v>
      </c>
      <c r="M152" s="18">
        <v>1</v>
      </c>
      <c r="N152" s="18">
        <v>1</v>
      </c>
      <c r="O152" s="18">
        <v>6</v>
      </c>
      <c r="P152" s="18">
        <v>25494.000000000029</v>
      </c>
      <c r="Q152" s="11">
        <v>1.7008472880112102</v>
      </c>
      <c r="R152" s="13">
        <f t="shared" si="6"/>
        <v>107</v>
      </c>
    </row>
    <row r="153" spans="1:18" ht="12.6" customHeight="1" x14ac:dyDescent="0.25">
      <c r="A153" s="13">
        <f t="shared" si="5"/>
        <v>108</v>
      </c>
      <c r="B153" s="20" t="s">
        <v>20</v>
      </c>
      <c r="C153" s="9">
        <v>33192</v>
      </c>
      <c r="D153" s="18">
        <v>17882</v>
      </c>
      <c r="E153" s="18">
        <v>6687</v>
      </c>
      <c r="F153" s="18">
        <v>4616</v>
      </c>
      <c r="G153" s="18">
        <v>2440</v>
      </c>
      <c r="H153" s="18">
        <v>919</v>
      </c>
      <c r="I153" s="18">
        <v>406</v>
      </c>
      <c r="J153" s="18">
        <v>149</v>
      </c>
      <c r="K153" s="18">
        <v>54</v>
      </c>
      <c r="L153" s="18">
        <v>24</v>
      </c>
      <c r="M153" s="18">
        <v>9</v>
      </c>
      <c r="N153" s="18">
        <v>5</v>
      </c>
      <c r="O153" s="18">
        <v>1</v>
      </c>
      <c r="P153" s="18">
        <v>30544.000000000109</v>
      </c>
      <c r="Q153" s="11">
        <v>1.9950359242325348</v>
      </c>
      <c r="R153" s="13">
        <f t="shared" si="6"/>
        <v>108</v>
      </c>
    </row>
    <row r="154" spans="1:18" ht="12.6" customHeight="1" x14ac:dyDescent="0.25">
      <c r="A154" s="13">
        <f t="shared" si="5"/>
        <v>109</v>
      </c>
      <c r="B154" s="20" t="s">
        <v>21</v>
      </c>
      <c r="C154" s="9">
        <v>25755</v>
      </c>
      <c r="D154" s="18">
        <v>10530</v>
      </c>
      <c r="E154" s="18">
        <v>5495</v>
      </c>
      <c r="F154" s="18">
        <v>4685</v>
      </c>
      <c r="G154" s="18">
        <v>2823</v>
      </c>
      <c r="H154" s="18">
        <v>1178</v>
      </c>
      <c r="I154" s="18">
        <v>521</v>
      </c>
      <c r="J154" s="18">
        <v>278</v>
      </c>
      <c r="K154" s="18">
        <v>124</v>
      </c>
      <c r="L154" s="18">
        <v>69</v>
      </c>
      <c r="M154" s="18">
        <v>28</v>
      </c>
      <c r="N154" s="18">
        <v>22</v>
      </c>
      <c r="O154" s="18">
        <v>2</v>
      </c>
      <c r="P154" s="18">
        <v>34220.000000000102</v>
      </c>
      <c r="Q154" s="11">
        <v>2.2476190476190543</v>
      </c>
      <c r="R154" s="13">
        <f t="shared" si="6"/>
        <v>109</v>
      </c>
    </row>
    <row r="155" spans="1:18" ht="12.6" customHeight="1" x14ac:dyDescent="0.25">
      <c r="A155" s="13">
        <f t="shared" si="5"/>
        <v>110</v>
      </c>
      <c r="B155" s="20" t="s">
        <v>22</v>
      </c>
      <c r="C155" s="9">
        <v>22875</v>
      </c>
      <c r="D155" s="18">
        <v>7592</v>
      </c>
      <c r="E155" s="18">
        <v>4979</v>
      </c>
      <c r="F155" s="18">
        <v>4444</v>
      </c>
      <c r="G155" s="18">
        <v>3115</v>
      </c>
      <c r="H155" s="18">
        <v>1435</v>
      </c>
      <c r="I155" s="18">
        <v>655</v>
      </c>
      <c r="J155" s="18">
        <v>309</v>
      </c>
      <c r="K155" s="18">
        <v>158</v>
      </c>
      <c r="L155" s="18">
        <v>102</v>
      </c>
      <c r="M155" s="18">
        <v>47</v>
      </c>
      <c r="N155" s="18">
        <v>38</v>
      </c>
      <c r="O155" s="18">
        <v>1</v>
      </c>
      <c r="P155" s="18">
        <v>36833.999999999891</v>
      </c>
      <c r="Q155" s="11">
        <v>2.4101289013936982</v>
      </c>
      <c r="R155" s="13">
        <f t="shared" si="6"/>
        <v>110</v>
      </c>
    </row>
    <row r="156" spans="1:18" ht="12.6" customHeight="1" x14ac:dyDescent="0.25">
      <c r="A156" s="13">
        <f t="shared" si="5"/>
        <v>111</v>
      </c>
      <c r="B156" s="27" t="s">
        <v>23</v>
      </c>
      <c r="C156" s="9">
        <v>20695</v>
      </c>
      <c r="D156" s="18">
        <v>6189</v>
      </c>
      <c r="E156" s="18">
        <v>4275</v>
      </c>
      <c r="F156" s="18">
        <v>4320</v>
      </c>
      <c r="G156" s="18">
        <v>3066</v>
      </c>
      <c r="H156" s="18">
        <v>1425</v>
      </c>
      <c r="I156" s="18">
        <v>676</v>
      </c>
      <c r="J156" s="18">
        <v>371</v>
      </c>
      <c r="K156" s="18">
        <v>167</v>
      </c>
      <c r="L156" s="18">
        <v>96</v>
      </c>
      <c r="M156" s="18">
        <v>60</v>
      </c>
      <c r="N156" s="18">
        <v>48</v>
      </c>
      <c r="O156" s="18">
        <v>2</v>
      </c>
      <c r="P156" s="18">
        <v>36410.999999999774</v>
      </c>
      <c r="Q156" s="11">
        <v>2.5100648007720787</v>
      </c>
      <c r="R156" s="13">
        <f t="shared" si="6"/>
        <v>111</v>
      </c>
    </row>
    <row r="157" spans="1:18" ht="12.6" customHeight="1" x14ac:dyDescent="0.25">
      <c r="A157" s="13" t="str">
        <f t="shared" si="5"/>
        <v/>
      </c>
      <c r="B157" s="21"/>
      <c r="C157" s="9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13" t="str">
        <f t="shared" si="6"/>
        <v/>
      </c>
    </row>
    <row r="158" spans="1:18" ht="12.6" customHeight="1" x14ac:dyDescent="0.25">
      <c r="A158" s="13">
        <f t="shared" si="5"/>
        <v>112</v>
      </c>
      <c r="B158" s="17" t="s">
        <v>14</v>
      </c>
      <c r="C158" s="9">
        <v>85148</v>
      </c>
      <c r="D158" s="9">
        <v>22630</v>
      </c>
      <c r="E158" s="9">
        <v>14249</v>
      </c>
      <c r="F158" s="9">
        <v>15286</v>
      </c>
      <c r="G158" s="9">
        <v>13176</v>
      </c>
      <c r="H158" s="9">
        <v>7393</v>
      </c>
      <c r="I158" s="9">
        <v>4488</v>
      </c>
      <c r="J158" s="9">
        <v>2884</v>
      </c>
      <c r="K158" s="9">
        <v>1870</v>
      </c>
      <c r="L158" s="9">
        <v>1254</v>
      </c>
      <c r="M158" s="9">
        <v>767</v>
      </c>
      <c r="N158" s="9">
        <v>1125</v>
      </c>
      <c r="O158" s="9">
        <v>26</v>
      </c>
      <c r="P158" s="9">
        <v>196189.99999999924</v>
      </c>
      <c r="Q158" s="15">
        <v>3.1381362167695581</v>
      </c>
      <c r="R158" s="13">
        <f t="shared" si="6"/>
        <v>112</v>
      </c>
    </row>
    <row r="159" spans="1:18" ht="12.6" customHeight="1" x14ac:dyDescent="0.25">
      <c r="A159" s="13" t="str">
        <f t="shared" si="5"/>
        <v/>
      </c>
      <c r="B159" s="8"/>
      <c r="C159" s="9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13" t="str">
        <f t="shared" si="6"/>
        <v/>
      </c>
    </row>
    <row r="160" spans="1:18" ht="12.6" customHeight="1" x14ac:dyDescent="0.25">
      <c r="A160" s="13">
        <f t="shared" si="5"/>
        <v>113</v>
      </c>
      <c r="B160" s="20" t="s">
        <v>24</v>
      </c>
      <c r="C160" s="9">
        <v>20286</v>
      </c>
      <c r="D160" s="18">
        <v>6112</v>
      </c>
      <c r="E160" s="18">
        <v>3959</v>
      </c>
      <c r="F160" s="18">
        <v>4039</v>
      </c>
      <c r="G160" s="18">
        <v>3072</v>
      </c>
      <c r="H160" s="18">
        <v>1478</v>
      </c>
      <c r="I160" s="18">
        <v>750</v>
      </c>
      <c r="J160" s="18">
        <v>416</v>
      </c>
      <c r="K160" s="18">
        <v>207</v>
      </c>
      <c r="L160" s="18">
        <v>131</v>
      </c>
      <c r="M160" s="18">
        <v>56</v>
      </c>
      <c r="N160" s="18">
        <v>64</v>
      </c>
      <c r="O160" s="18">
        <v>2</v>
      </c>
      <c r="P160" s="18">
        <v>37091.999999999905</v>
      </c>
      <c r="Q160" s="11">
        <v>2.6169041907718289</v>
      </c>
      <c r="R160" s="13">
        <f t="shared" si="6"/>
        <v>113</v>
      </c>
    </row>
    <row r="161" spans="1:18" ht="12.6" customHeight="1" x14ac:dyDescent="0.25">
      <c r="A161" s="13">
        <f t="shared" si="5"/>
        <v>114</v>
      </c>
      <c r="B161" s="20" t="s">
        <v>25</v>
      </c>
      <c r="C161" s="9">
        <v>17864</v>
      </c>
      <c r="D161" s="18">
        <v>5171</v>
      </c>
      <c r="E161" s="18">
        <v>3248</v>
      </c>
      <c r="F161" s="18">
        <v>3413</v>
      </c>
      <c r="G161" s="18">
        <v>2816</v>
      </c>
      <c r="H161" s="18">
        <v>1412</v>
      </c>
      <c r="I161" s="18">
        <v>771</v>
      </c>
      <c r="J161" s="18">
        <v>443</v>
      </c>
      <c r="K161" s="18">
        <v>255</v>
      </c>
      <c r="L161" s="18">
        <v>147</v>
      </c>
      <c r="M161" s="18">
        <v>77</v>
      </c>
      <c r="N161" s="18">
        <v>109</v>
      </c>
      <c r="O161" s="18">
        <v>2</v>
      </c>
      <c r="P161" s="18">
        <v>35519.000000000036</v>
      </c>
      <c r="Q161" s="11">
        <v>2.7983140313558681</v>
      </c>
      <c r="R161" s="13">
        <f t="shared" si="6"/>
        <v>114</v>
      </c>
    </row>
    <row r="162" spans="1:18" ht="12.6" customHeight="1" x14ac:dyDescent="0.25">
      <c r="A162" s="13">
        <f t="shared" si="5"/>
        <v>115</v>
      </c>
      <c r="B162" s="20" t="s">
        <v>26</v>
      </c>
      <c r="C162" s="9">
        <v>14447</v>
      </c>
      <c r="D162" s="18">
        <v>3782</v>
      </c>
      <c r="E162" s="18">
        <v>2548</v>
      </c>
      <c r="F162" s="18">
        <v>2650</v>
      </c>
      <c r="G162" s="18">
        <v>2367</v>
      </c>
      <c r="H162" s="18">
        <v>1293</v>
      </c>
      <c r="I162" s="18">
        <v>725</v>
      </c>
      <c r="J162" s="18">
        <v>431</v>
      </c>
      <c r="K162" s="18">
        <v>257</v>
      </c>
      <c r="L162" s="18">
        <v>153</v>
      </c>
      <c r="M162" s="18">
        <v>108</v>
      </c>
      <c r="N162" s="18">
        <v>130</v>
      </c>
      <c r="O162" s="18">
        <v>3</v>
      </c>
      <c r="P162" s="18">
        <v>31749.999999999927</v>
      </c>
      <c r="Q162" s="11">
        <v>2.9770276605719577</v>
      </c>
      <c r="R162" s="13">
        <f t="shared" si="6"/>
        <v>115</v>
      </c>
    </row>
    <row r="163" spans="1:18" ht="12.6" customHeight="1" x14ac:dyDescent="0.25">
      <c r="A163" s="13">
        <f t="shared" si="5"/>
        <v>116</v>
      </c>
      <c r="B163" s="20" t="s">
        <v>27</v>
      </c>
      <c r="C163" s="9">
        <v>32551</v>
      </c>
      <c r="D163" s="18">
        <v>7565</v>
      </c>
      <c r="E163" s="18">
        <v>4494</v>
      </c>
      <c r="F163" s="18">
        <v>5184</v>
      </c>
      <c r="G163" s="18">
        <v>4921</v>
      </c>
      <c r="H163" s="18">
        <v>3210</v>
      </c>
      <c r="I163" s="18">
        <v>2242</v>
      </c>
      <c r="J163" s="18">
        <v>1594</v>
      </c>
      <c r="K163" s="18">
        <v>1151</v>
      </c>
      <c r="L163" s="18">
        <v>823</v>
      </c>
      <c r="M163" s="18">
        <v>526</v>
      </c>
      <c r="N163" s="18">
        <v>822</v>
      </c>
      <c r="O163" s="18">
        <v>19</v>
      </c>
      <c r="P163" s="18">
        <v>91828.999999999782</v>
      </c>
      <c r="Q163" s="11">
        <v>3.6752181221483942</v>
      </c>
      <c r="R163" s="13">
        <f t="shared" si="6"/>
        <v>116</v>
      </c>
    </row>
    <row r="164" spans="1:18" ht="12.6" customHeight="1" x14ac:dyDescent="0.25">
      <c r="A164" s="13" t="str">
        <f t="shared" si="5"/>
        <v/>
      </c>
      <c r="B164" s="20"/>
      <c r="C164" s="9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1"/>
      <c r="R164" s="13" t="str">
        <f t="shared" si="6"/>
        <v/>
      </c>
    </row>
    <row r="165" spans="1:18" s="32" customFormat="1" ht="12.6" customHeight="1" x14ac:dyDescent="0.2">
      <c r="A165" s="28">
        <f t="shared" si="5"/>
        <v>117</v>
      </c>
      <c r="B165" s="29" t="s">
        <v>35</v>
      </c>
      <c r="C165" s="30">
        <f>SUM(D165:O165)</f>
        <v>171625</v>
      </c>
      <c r="D165" s="30">
        <f t="shared" ref="D165:P165" si="7">SUM(D328,D488,D649,D815,D976,D1136,D1294,D1457,D1624,D1784,D1945,D2086,D2247)</f>
        <v>171477</v>
      </c>
      <c r="E165" s="30">
        <f t="shared" si="7"/>
        <v>140</v>
      </c>
      <c r="F165" s="30">
        <f t="shared" si="7"/>
        <v>3</v>
      </c>
      <c r="G165" s="30">
        <f t="shared" si="7"/>
        <v>0</v>
      </c>
      <c r="H165" s="30">
        <f t="shared" si="7"/>
        <v>0</v>
      </c>
      <c r="I165" s="30">
        <f t="shared" si="7"/>
        <v>0</v>
      </c>
      <c r="J165" s="30">
        <f t="shared" si="7"/>
        <v>0</v>
      </c>
      <c r="K165" s="30">
        <f t="shared" si="7"/>
        <v>0</v>
      </c>
      <c r="L165" s="30">
        <f t="shared" si="7"/>
        <v>0</v>
      </c>
      <c r="M165" s="30">
        <f t="shared" si="7"/>
        <v>0</v>
      </c>
      <c r="N165" s="30">
        <f t="shared" si="7"/>
        <v>0</v>
      </c>
      <c r="O165" s="30">
        <f t="shared" si="7"/>
        <v>5</v>
      </c>
      <c r="P165" s="30">
        <f t="shared" si="7"/>
        <v>146</v>
      </c>
      <c r="Q165" s="31">
        <f>P165/SUM(E165:N165)</f>
        <v>1.020979020979021</v>
      </c>
      <c r="R165" s="28">
        <f t="shared" si="6"/>
        <v>117</v>
      </c>
    </row>
    <row r="166" spans="1:18" ht="12.6" customHeight="1" x14ac:dyDescent="0.25">
      <c r="A166" s="13" t="str">
        <f t="shared" si="5"/>
        <v/>
      </c>
      <c r="B166" s="22"/>
      <c r="C166" s="9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1"/>
      <c r="R166" s="13" t="str">
        <f t="shared" si="6"/>
        <v/>
      </c>
    </row>
    <row r="167" spans="1:18" ht="12.6" customHeight="1" x14ac:dyDescent="0.25">
      <c r="A167" s="13">
        <f t="shared" si="5"/>
        <v>118</v>
      </c>
      <c r="B167" s="8" t="s">
        <v>36</v>
      </c>
      <c r="C167" s="9">
        <v>58779</v>
      </c>
      <c r="D167" s="9">
        <v>20948</v>
      </c>
      <c r="E167" s="9">
        <v>6521</v>
      </c>
      <c r="F167" s="9">
        <v>7438</v>
      </c>
      <c r="G167" s="9">
        <v>6779</v>
      </c>
      <c r="H167" s="9">
        <v>4769</v>
      </c>
      <c r="I167" s="9">
        <v>3427</v>
      </c>
      <c r="J167" s="9">
        <v>2517</v>
      </c>
      <c r="K167" s="9">
        <v>1922</v>
      </c>
      <c r="L167" s="9">
        <v>1444</v>
      </c>
      <c r="M167" s="9">
        <v>1075</v>
      </c>
      <c r="N167" s="9">
        <v>1939</v>
      </c>
      <c r="O167" s="9" t="s">
        <v>16</v>
      </c>
      <c r="P167" s="9">
        <v>149786.99999999959</v>
      </c>
      <c r="Q167" s="15">
        <v>3.9593719436440908</v>
      </c>
      <c r="R167" s="13">
        <f t="shared" si="6"/>
        <v>118</v>
      </c>
    </row>
    <row r="168" spans="1:18" ht="12.6" customHeight="1" x14ac:dyDescent="0.25">
      <c r="A168" s="13" t="str">
        <f t="shared" si="5"/>
        <v/>
      </c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15"/>
      <c r="R168" s="13" t="str">
        <f t="shared" si="6"/>
        <v/>
      </c>
    </row>
    <row r="169" spans="1:18" ht="12.6" customHeight="1" x14ac:dyDescent="0.25">
      <c r="A169" s="13">
        <f t="shared" si="5"/>
        <v>119</v>
      </c>
      <c r="B169" s="17" t="s">
        <v>14</v>
      </c>
      <c r="C169" s="9">
        <v>48333</v>
      </c>
      <c r="D169" s="9">
        <v>20482</v>
      </c>
      <c r="E169" s="9">
        <v>5927</v>
      </c>
      <c r="F169" s="9">
        <v>6227</v>
      </c>
      <c r="G169" s="9">
        <v>5258</v>
      </c>
      <c r="H169" s="9">
        <v>3529</v>
      </c>
      <c r="I169" s="9">
        <v>2456</v>
      </c>
      <c r="J169" s="9">
        <v>1640</v>
      </c>
      <c r="K169" s="9">
        <v>1125</v>
      </c>
      <c r="L169" s="9">
        <v>723</v>
      </c>
      <c r="M169" s="9">
        <v>449</v>
      </c>
      <c r="N169" s="9">
        <v>517</v>
      </c>
      <c r="O169" s="9" t="s">
        <v>16</v>
      </c>
      <c r="P169" s="9">
        <v>93757.000000000335</v>
      </c>
      <c r="Q169" s="15">
        <v>3.3663782269936569</v>
      </c>
      <c r="R169" s="13">
        <f t="shared" si="6"/>
        <v>119</v>
      </c>
    </row>
    <row r="170" spans="1:18" ht="12.6" customHeight="1" x14ac:dyDescent="0.25">
      <c r="A170" s="13" t="str">
        <f t="shared" si="5"/>
        <v/>
      </c>
      <c r="B170" s="22"/>
      <c r="C170" s="9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13" t="str">
        <f t="shared" si="6"/>
        <v/>
      </c>
    </row>
    <row r="171" spans="1:18" ht="12.6" customHeight="1" x14ac:dyDescent="0.25">
      <c r="A171" s="13">
        <f t="shared" si="5"/>
        <v>120</v>
      </c>
      <c r="B171" s="20" t="s">
        <v>15</v>
      </c>
      <c r="C171" s="9">
        <v>9319</v>
      </c>
      <c r="D171" s="18">
        <v>9284</v>
      </c>
      <c r="E171" s="18">
        <v>34</v>
      </c>
      <c r="F171" s="18">
        <v>1</v>
      </c>
      <c r="G171" s="18" t="s">
        <v>16</v>
      </c>
      <c r="H171" s="18" t="s">
        <v>16</v>
      </c>
      <c r="I171" s="18" t="s">
        <v>16</v>
      </c>
      <c r="J171" s="18" t="s">
        <v>16</v>
      </c>
      <c r="K171" s="18" t="s">
        <v>16</v>
      </c>
      <c r="L171" s="18" t="s">
        <v>16</v>
      </c>
      <c r="M171" s="18" t="s">
        <v>16</v>
      </c>
      <c r="N171" s="18" t="s">
        <v>16</v>
      </c>
      <c r="O171" s="18" t="s">
        <v>16</v>
      </c>
      <c r="P171" s="18">
        <v>35.999999999999915</v>
      </c>
      <c r="Q171" s="11">
        <v>1.028571428571426</v>
      </c>
      <c r="R171" s="13">
        <f t="shared" si="6"/>
        <v>120</v>
      </c>
    </row>
    <row r="172" spans="1:18" ht="12.6" customHeight="1" x14ac:dyDescent="0.25">
      <c r="A172" s="13">
        <f t="shared" si="5"/>
        <v>121</v>
      </c>
      <c r="B172" s="20" t="s">
        <v>17</v>
      </c>
      <c r="C172" s="9">
        <v>8276</v>
      </c>
      <c r="D172" s="18">
        <v>6664</v>
      </c>
      <c r="E172" s="18">
        <v>1194</v>
      </c>
      <c r="F172" s="18">
        <v>351</v>
      </c>
      <c r="G172" s="18">
        <v>59</v>
      </c>
      <c r="H172" s="18">
        <v>7</v>
      </c>
      <c r="I172" s="18" t="s">
        <v>16</v>
      </c>
      <c r="J172" s="18">
        <v>1</v>
      </c>
      <c r="K172" s="18" t="s">
        <v>16</v>
      </c>
      <c r="L172" s="18" t="s">
        <v>16</v>
      </c>
      <c r="M172" s="18" t="s">
        <v>16</v>
      </c>
      <c r="N172" s="18" t="s">
        <v>16</v>
      </c>
      <c r="O172" s="18" t="s">
        <v>16</v>
      </c>
      <c r="P172" s="18">
        <v>2106.9999999999945</v>
      </c>
      <c r="Q172" s="11">
        <v>1.3070719602977634</v>
      </c>
      <c r="R172" s="13">
        <f t="shared" si="6"/>
        <v>121</v>
      </c>
    </row>
    <row r="173" spans="1:18" ht="12.6" customHeight="1" x14ac:dyDescent="0.25">
      <c r="A173" s="13">
        <f t="shared" ref="A173:A208" si="8">IF(B173="","",IF(B172="",A171+1,A172+1))</f>
        <v>122</v>
      </c>
      <c r="B173" s="20" t="s">
        <v>18</v>
      </c>
      <c r="C173" s="9">
        <v>7050</v>
      </c>
      <c r="D173" s="18">
        <v>2494</v>
      </c>
      <c r="E173" s="18">
        <v>1977</v>
      </c>
      <c r="F173" s="18">
        <v>1483</v>
      </c>
      <c r="G173" s="18">
        <v>785</v>
      </c>
      <c r="H173" s="18">
        <v>257</v>
      </c>
      <c r="I173" s="18">
        <v>46</v>
      </c>
      <c r="J173" s="18">
        <v>7</v>
      </c>
      <c r="K173" s="18">
        <v>1</v>
      </c>
      <c r="L173" s="18" t="s">
        <v>16</v>
      </c>
      <c r="M173" s="18" t="s">
        <v>16</v>
      </c>
      <c r="N173" s="18" t="s">
        <v>16</v>
      </c>
      <c r="O173" s="18" t="s">
        <v>16</v>
      </c>
      <c r="P173" s="18">
        <v>8605.0000000000036</v>
      </c>
      <c r="Q173" s="11">
        <v>1.8887181738366996</v>
      </c>
      <c r="R173" s="13">
        <f t="shared" si="6"/>
        <v>122</v>
      </c>
    </row>
    <row r="174" spans="1:18" ht="12.6" customHeight="1" x14ac:dyDescent="0.25">
      <c r="A174" s="13">
        <f t="shared" si="8"/>
        <v>123</v>
      </c>
      <c r="B174" s="20" t="s">
        <v>19</v>
      </c>
      <c r="C174" s="9">
        <v>6129</v>
      </c>
      <c r="D174" s="18">
        <v>970</v>
      </c>
      <c r="E174" s="18">
        <v>1111</v>
      </c>
      <c r="F174" s="18">
        <v>1429</v>
      </c>
      <c r="G174" s="18">
        <v>1200</v>
      </c>
      <c r="H174" s="18">
        <v>785</v>
      </c>
      <c r="I174" s="18">
        <v>421</v>
      </c>
      <c r="J174" s="18">
        <v>161</v>
      </c>
      <c r="K174" s="18">
        <v>38</v>
      </c>
      <c r="L174" s="18">
        <v>10</v>
      </c>
      <c r="M174" s="18">
        <v>3</v>
      </c>
      <c r="N174" s="18">
        <v>1</v>
      </c>
      <c r="O174" s="18" t="s">
        <v>16</v>
      </c>
      <c r="P174" s="18">
        <v>14164.999999999958</v>
      </c>
      <c r="Q174" s="11">
        <v>2.7456871486722152</v>
      </c>
      <c r="R174" s="13">
        <f t="shared" si="6"/>
        <v>123</v>
      </c>
    </row>
    <row r="175" spans="1:18" ht="12.6" customHeight="1" x14ac:dyDescent="0.25">
      <c r="A175" s="13">
        <f t="shared" si="8"/>
        <v>124</v>
      </c>
      <c r="B175" s="20" t="s">
        <v>20</v>
      </c>
      <c r="C175" s="9">
        <v>5402</v>
      </c>
      <c r="D175" s="18">
        <v>446</v>
      </c>
      <c r="E175" s="18">
        <v>653</v>
      </c>
      <c r="F175" s="18">
        <v>1094</v>
      </c>
      <c r="G175" s="18">
        <v>1070</v>
      </c>
      <c r="H175" s="18">
        <v>798</v>
      </c>
      <c r="I175" s="18">
        <v>604</v>
      </c>
      <c r="J175" s="18">
        <v>371</v>
      </c>
      <c r="K175" s="18">
        <v>215</v>
      </c>
      <c r="L175" s="18">
        <v>92</v>
      </c>
      <c r="M175" s="18">
        <v>45</v>
      </c>
      <c r="N175" s="18">
        <v>14</v>
      </c>
      <c r="O175" s="18" t="s">
        <v>16</v>
      </c>
      <c r="P175" s="18">
        <v>17278.999999999971</v>
      </c>
      <c r="Q175" s="11">
        <v>3.4864810330911968</v>
      </c>
      <c r="R175" s="13">
        <f t="shared" si="6"/>
        <v>124</v>
      </c>
    </row>
    <row r="176" spans="1:18" ht="12.6" customHeight="1" x14ac:dyDescent="0.25">
      <c r="A176" s="13">
        <f t="shared" si="8"/>
        <v>125</v>
      </c>
      <c r="B176" s="20" t="s">
        <v>21</v>
      </c>
      <c r="C176" s="9">
        <v>4856</v>
      </c>
      <c r="D176" s="18">
        <v>277</v>
      </c>
      <c r="E176" s="18">
        <v>447</v>
      </c>
      <c r="F176" s="18">
        <v>823</v>
      </c>
      <c r="G176" s="18">
        <v>895</v>
      </c>
      <c r="H176" s="18">
        <v>704</v>
      </c>
      <c r="I176" s="18">
        <v>571</v>
      </c>
      <c r="J176" s="18">
        <v>422</v>
      </c>
      <c r="K176" s="18">
        <v>300</v>
      </c>
      <c r="L176" s="18">
        <v>200</v>
      </c>
      <c r="M176" s="18">
        <v>124</v>
      </c>
      <c r="N176" s="18">
        <v>93</v>
      </c>
      <c r="O176" s="18" t="s">
        <v>16</v>
      </c>
      <c r="P176" s="18">
        <v>18800.000000000029</v>
      </c>
      <c r="Q176" s="11">
        <v>4.1056999344835177</v>
      </c>
      <c r="R176" s="13">
        <f t="shared" si="6"/>
        <v>125</v>
      </c>
    </row>
    <row r="177" spans="1:18" ht="12.6" customHeight="1" x14ac:dyDescent="0.25">
      <c r="A177" s="13">
        <f t="shared" si="8"/>
        <v>126</v>
      </c>
      <c r="B177" s="20" t="s">
        <v>22</v>
      </c>
      <c r="C177" s="9">
        <v>3906</v>
      </c>
      <c r="D177" s="18">
        <v>174</v>
      </c>
      <c r="E177" s="18">
        <v>266</v>
      </c>
      <c r="F177" s="18">
        <v>582</v>
      </c>
      <c r="G177" s="18">
        <v>727</v>
      </c>
      <c r="H177" s="18">
        <v>539</v>
      </c>
      <c r="I177" s="18">
        <v>438</v>
      </c>
      <c r="J177" s="18">
        <v>366</v>
      </c>
      <c r="K177" s="18">
        <v>294</v>
      </c>
      <c r="L177" s="18">
        <v>225</v>
      </c>
      <c r="M177" s="18">
        <v>126</v>
      </c>
      <c r="N177" s="18">
        <v>169</v>
      </c>
      <c r="O177" s="18" t="s">
        <v>16</v>
      </c>
      <c r="P177" s="18">
        <v>16991.000000000007</v>
      </c>
      <c r="Q177" s="11">
        <v>4.5527867095391228</v>
      </c>
      <c r="R177" s="13">
        <f t="shared" si="6"/>
        <v>126</v>
      </c>
    </row>
    <row r="178" spans="1:18" ht="12.6" customHeight="1" x14ac:dyDescent="0.25">
      <c r="A178" s="13">
        <f t="shared" si="8"/>
        <v>127</v>
      </c>
      <c r="B178" s="20" t="s">
        <v>23</v>
      </c>
      <c r="C178" s="9">
        <v>3395</v>
      </c>
      <c r="D178" s="18">
        <v>173</v>
      </c>
      <c r="E178" s="18">
        <v>245</v>
      </c>
      <c r="F178" s="18">
        <v>464</v>
      </c>
      <c r="G178" s="18">
        <v>522</v>
      </c>
      <c r="H178" s="18">
        <v>439</v>
      </c>
      <c r="I178" s="18">
        <v>376</v>
      </c>
      <c r="J178" s="18">
        <v>312</v>
      </c>
      <c r="K178" s="18">
        <v>277</v>
      </c>
      <c r="L178" s="18">
        <v>196</v>
      </c>
      <c r="M178" s="18">
        <v>151</v>
      </c>
      <c r="N178" s="18">
        <v>240</v>
      </c>
      <c r="O178" s="18" t="s">
        <v>16</v>
      </c>
      <c r="P178" s="18">
        <v>15774.000000000029</v>
      </c>
      <c r="Q178" s="11">
        <v>4.895716945996285</v>
      </c>
      <c r="R178" s="13">
        <f t="shared" si="6"/>
        <v>127</v>
      </c>
    </row>
    <row r="179" spans="1:18" ht="12.6" customHeight="1" x14ac:dyDescent="0.25">
      <c r="A179" s="13" t="str">
        <f t="shared" si="8"/>
        <v/>
      </c>
      <c r="B179" s="22"/>
      <c r="C179" s="9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13" t="str">
        <f t="shared" si="6"/>
        <v/>
      </c>
    </row>
    <row r="180" spans="1:18" ht="12.6" customHeight="1" x14ac:dyDescent="0.25">
      <c r="A180" s="13">
        <f t="shared" si="8"/>
        <v>128</v>
      </c>
      <c r="B180" s="17" t="s">
        <v>14</v>
      </c>
      <c r="C180" s="9">
        <v>10446</v>
      </c>
      <c r="D180" s="9">
        <v>466</v>
      </c>
      <c r="E180" s="9">
        <v>594</v>
      </c>
      <c r="F180" s="9">
        <v>1211</v>
      </c>
      <c r="G180" s="9">
        <v>1521</v>
      </c>
      <c r="H180" s="9">
        <v>1240</v>
      </c>
      <c r="I180" s="9">
        <v>971</v>
      </c>
      <c r="J180" s="9">
        <v>877</v>
      </c>
      <c r="K180" s="9">
        <v>797</v>
      </c>
      <c r="L180" s="9">
        <v>721</v>
      </c>
      <c r="M180" s="9">
        <v>626</v>
      </c>
      <c r="N180" s="9">
        <v>1422</v>
      </c>
      <c r="O180" s="9" t="s">
        <v>16</v>
      </c>
      <c r="P180" s="9">
        <v>56030.000000000015</v>
      </c>
      <c r="Q180" s="15">
        <v>5.6142284569138292</v>
      </c>
      <c r="R180" s="13">
        <f t="shared" si="6"/>
        <v>128</v>
      </c>
    </row>
    <row r="181" spans="1:18" ht="12.6" customHeight="1" x14ac:dyDescent="0.25">
      <c r="A181" s="13" t="str">
        <f t="shared" si="8"/>
        <v/>
      </c>
      <c r="B181" s="8"/>
      <c r="C181" s="9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13" t="str">
        <f t="shared" si="6"/>
        <v/>
      </c>
    </row>
    <row r="182" spans="1:18" ht="12.6" customHeight="1" x14ac:dyDescent="0.25">
      <c r="A182" s="13">
        <f t="shared" si="8"/>
        <v>129</v>
      </c>
      <c r="B182" s="20" t="s">
        <v>24</v>
      </c>
      <c r="C182" s="9">
        <v>2983</v>
      </c>
      <c r="D182" s="18">
        <v>168</v>
      </c>
      <c r="E182" s="18">
        <v>191</v>
      </c>
      <c r="F182" s="18">
        <v>408</v>
      </c>
      <c r="G182" s="18">
        <v>481</v>
      </c>
      <c r="H182" s="18">
        <v>337</v>
      </c>
      <c r="I182" s="18">
        <v>264</v>
      </c>
      <c r="J182" s="18">
        <v>269</v>
      </c>
      <c r="K182" s="18">
        <v>208</v>
      </c>
      <c r="L182" s="18">
        <v>200</v>
      </c>
      <c r="M182" s="18">
        <v>177</v>
      </c>
      <c r="N182" s="18">
        <v>280</v>
      </c>
      <c r="O182" s="18" t="s">
        <v>16</v>
      </c>
      <c r="P182" s="18">
        <v>14515</v>
      </c>
      <c r="Q182" s="11">
        <v>5.1563055062166967</v>
      </c>
      <c r="R182" s="13">
        <f t="shared" si="6"/>
        <v>129</v>
      </c>
    </row>
    <row r="183" spans="1:18" ht="12.6" customHeight="1" x14ac:dyDescent="0.25">
      <c r="A183" s="13">
        <f t="shared" si="8"/>
        <v>130</v>
      </c>
      <c r="B183" s="20" t="s">
        <v>25</v>
      </c>
      <c r="C183" s="9">
        <v>2320</v>
      </c>
      <c r="D183" s="18">
        <v>105</v>
      </c>
      <c r="E183" s="18">
        <v>151</v>
      </c>
      <c r="F183" s="18">
        <v>334</v>
      </c>
      <c r="G183" s="18">
        <v>374</v>
      </c>
      <c r="H183" s="18">
        <v>293</v>
      </c>
      <c r="I183" s="18">
        <v>208</v>
      </c>
      <c r="J183" s="18">
        <v>172</v>
      </c>
      <c r="K183" s="18">
        <v>162</v>
      </c>
      <c r="L183" s="18">
        <v>126</v>
      </c>
      <c r="M183" s="18">
        <v>132</v>
      </c>
      <c r="N183" s="18">
        <v>263</v>
      </c>
      <c r="O183" s="18" t="s">
        <v>16</v>
      </c>
      <c r="P183" s="18">
        <v>11538.999999999978</v>
      </c>
      <c r="Q183" s="11">
        <v>5.2094808126410737</v>
      </c>
      <c r="R183" s="13">
        <f t="shared" si="6"/>
        <v>130</v>
      </c>
    </row>
    <row r="184" spans="1:18" ht="12.6" customHeight="1" x14ac:dyDescent="0.25">
      <c r="A184" s="13">
        <f t="shared" si="8"/>
        <v>131</v>
      </c>
      <c r="B184" s="20" t="s">
        <v>26</v>
      </c>
      <c r="C184" s="9">
        <v>1787</v>
      </c>
      <c r="D184" s="18">
        <v>80</v>
      </c>
      <c r="E184" s="18">
        <v>108</v>
      </c>
      <c r="F184" s="18">
        <v>215</v>
      </c>
      <c r="G184" s="18">
        <v>269</v>
      </c>
      <c r="H184" s="18">
        <v>257</v>
      </c>
      <c r="I184" s="18">
        <v>159</v>
      </c>
      <c r="J184" s="18">
        <v>123</v>
      </c>
      <c r="K184" s="18">
        <v>114</v>
      </c>
      <c r="L184" s="18">
        <v>113</v>
      </c>
      <c r="M184" s="18">
        <v>106</v>
      </c>
      <c r="N184" s="18">
        <v>243</v>
      </c>
      <c r="O184" s="18" t="s">
        <v>16</v>
      </c>
      <c r="P184" s="18">
        <v>9344.00000000002</v>
      </c>
      <c r="Q184" s="11">
        <v>5.4739308728764033</v>
      </c>
      <c r="R184" s="13">
        <f t="shared" si="6"/>
        <v>131</v>
      </c>
    </row>
    <row r="185" spans="1:18" ht="12.6" customHeight="1" x14ac:dyDescent="0.25">
      <c r="A185" s="13">
        <f t="shared" si="8"/>
        <v>132</v>
      </c>
      <c r="B185" s="20" t="s">
        <v>27</v>
      </c>
      <c r="C185" s="9">
        <v>3356</v>
      </c>
      <c r="D185" s="18">
        <v>113</v>
      </c>
      <c r="E185" s="18">
        <v>144</v>
      </c>
      <c r="F185" s="18">
        <v>254</v>
      </c>
      <c r="G185" s="18">
        <v>397</v>
      </c>
      <c r="H185" s="18">
        <v>353</v>
      </c>
      <c r="I185" s="18">
        <v>340</v>
      </c>
      <c r="J185" s="18">
        <v>313</v>
      </c>
      <c r="K185" s="18">
        <v>313</v>
      </c>
      <c r="L185" s="18">
        <v>282</v>
      </c>
      <c r="M185" s="18">
        <v>211</v>
      </c>
      <c r="N185" s="18">
        <v>636</v>
      </c>
      <c r="O185" s="18" t="s">
        <v>16</v>
      </c>
      <c r="P185" s="18">
        <v>20631.999999999996</v>
      </c>
      <c r="Q185" s="11">
        <v>6.362010484119641</v>
      </c>
      <c r="R185" s="13">
        <f t="shared" si="6"/>
        <v>132</v>
      </c>
    </row>
    <row r="186" spans="1:18" ht="12.75" customHeight="1" x14ac:dyDescent="0.25">
      <c r="A186" s="13" t="str">
        <f t="shared" si="8"/>
        <v/>
      </c>
      <c r="B186" s="26"/>
      <c r="C186" s="9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13" t="str">
        <f t="shared" si="6"/>
        <v/>
      </c>
    </row>
    <row r="187" spans="1:18" ht="12.75" customHeight="1" x14ac:dyDescent="0.25">
      <c r="A187" s="13"/>
      <c r="B187" s="22" t="s">
        <v>37</v>
      </c>
      <c r="C187" s="9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1"/>
      <c r="R187" s="13"/>
    </row>
    <row r="188" spans="1:18" ht="12.75" customHeight="1" x14ac:dyDescent="0.25">
      <c r="A188" s="13" t="str">
        <f>IF(B188="","",IF(B187="",A208+1,A187+1))</f>
        <v/>
      </c>
      <c r="B188" s="20"/>
      <c r="C188" s="9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13" t="str">
        <f>IF(Q188="","",IF(Q187="",R208+1,R187+1))</f>
        <v/>
      </c>
    </row>
    <row r="189" spans="1:18" ht="12.4" customHeight="1" x14ac:dyDescent="0.25">
      <c r="A189" s="13">
        <f>IF(B189="","",IF(B186="",A185+1,A186+1))</f>
        <v>133</v>
      </c>
      <c r="B189" s="17" t="s">
        <v>28</v>
      </c>
      <c r="C189" s="9">
        <v>22135</v>
      </c>
      <c r="D189" s="9">
        <v>1919</v>
      </c>
      <c r="E189" s="9">
        <v>3472</v>
      </c>
      <c r="F189" s="9">
        <v>3915</v>
      </c>
      <c r="G189" s="9">
        <v>3601</v>
      </c>
      <c r="H189" s="9">
        <v>2576</v>
      </c>
      <c r="I189" s="9">
        <v>1943</v>
      </c>
      <c r="J189" s="9">
        <v>1398</v>
      </c>
      <c r="K189" s="9">
        <v>1027</v>
      </c>
      <c r="L189" s="9">
        <v>753</v>
      </c>
      <c r="M189" s="9">
        <v>577</v>
      </c>
      <c r="N189" s="9">
        <v>954</v>
      </c>
      <c r="O189" s="9" t="s">
        <v>16</v>
      </c>
      <c r="P189" s="9">
        <v>79676.000000000146</v>
      </c>
      <c r="Q189" s="15">
        <v>3.9412346656114039</v>
      </c>
      <c r="R189" s="13">
        <f>IF(Q189="","",IF(Q186="",R185+1,R186+1))</f>
        <v>133</v>
      </c>
    </row>
    <row r="190" spans="1:18" ht="12.4" customHeight="1" x14ac:dyDescent="0.25">
      <c r="A190" s="13" t="str">
        <f>IF(B190="","",IF(B189="",A186+1,A189+1))</f>
        <v/>
      </c>
      <c r="B190" s="26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15"/>
      <c r="R190" s="13" t="str">
        <f>IF(Q190="","",IF(Q189="",R186+1,R189+1))</f>
        <v/>
      </c>
    </row>
    <row r="191" spans="1:18" ht="12.4" customHeight="1" x14ac:dyDescent="0.25">
      <c r="A191" s="13">
        <f t="shared" si="8"/>
        <v>134</v>
      </c>
      <c r="B191" s="17" t="s">
        <v>14</v>
      </c>
      <c r="C191" s="9">
        <v>19222</v>
      </c>
      <c r="D191" s="9">
        <v>1838</v>
      </c>
      <c r="E191" s="9">
        <v>3357</v>
      </c>
      <c r="F191" s="9">
        <v>3667</v>
      </c>
      <c r="G191" s="9">
        <v>3258</v>
      </c>
      <c r="H191" s="9">
        <v>2248</v>
      </c>
      <c r="I191" s="9">
        <v>1672</v>
      </c>
      <c r="J191" s="9">
        <v>1131</v>
      </c>
      <c r="K191" s="9">
        <v>789</v>
      </c>
      <c r="L191" s="9">
        <v>529</v>
      </c>
      <c r="M191" s="9">
        <v>331</v>
      </c>
      <c r="N191" s="9">
        <v>402</v>
      </c>
      <c r="O191" s="9" t="s">
        <v>16</v>
      </c>
      <c r="P191" s="9">
        <v>61753.000000000196</v>
      </c>
      <c r="Q191" s="15">
        <v>3.5522894615738725</v>
      </c>
      <c r="R191" s="13">
        <f t="shared" si="6"/>
        <v>134</v>
      </c>
    </row>
    <row r="192" spans="1:18" ht="12.4" customHeight="1" x14ac:dyDescent="0.25">
      <c r="A192" s="13" t="str">
        <f t="shared" si="8"/>
        <v/>
      </c>
      <c r="B192" s="23"/>
      <c r="C192" s="9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13" t="str">
        <f t="shared" si="6"/>
        <v/>
      </c>
    </row>
    <row r="193" spans="1:18" ht="12.4" customHeight="1" x14ac:dyDescent="0.25">
      <c r="A193" s="13">
        <f t="shared" si="8"/>
        <v>135</v>
      </c>
      <c r="B193" s="20" t="s">
        <v>15</v>
      </c>
      <c r="C193" s="9">
        <v>29</v>
      </c>
      <c r="D193" s="18">
        <v>24</v>
      </c>
      <c r="E193" s="18">
        <v>5</v>
      </c>
      <c r="F193" s="18" t="s">
        <v>16</v>
      </c>
      <c r="G193" s="18" t="s">
        <v>16</v>
      </c>
      <c r="H193" s="18" t="s">
        <v>16</v>
      </c>
      <c r="I193" s="18" t="s">
        <v>16</v>
      </c>
      <c r="J193" s="18" t="s">
        <v>16</v>
      </c>
      <c r="K193" s="18" t="s">
        <v>16</v>
      </c>
      <c r="L193" s="18" t="s">
        <v>16</v>
      </c>
      <c r="M193" s="18" t="s">
        <v>16</v>
      </c>
      <c r="N193" s="18" t="s">
        <v>16</v>
      </c>
      <c r="O193" s="18" t="s">
        <v>16</v>
      </c>
      <c r="P193" s="18">
        <v>5</v>
      </c>
      <c r="Q193" s="11">
        <v>1</v>
      </c>
      <c r="R193" s="13">
        <f t="shared" si="6"/>
        <v>135</v>
      </c>
    </row>
    <row r="194" spans="1:18" ht="12.4" customHeight="1" x14ac:dyDescent="0.25">
      <c r="A194" s="13">
        <f t="shared" si="8"/>
        <v>136</v>
      </c>
      <c r="B194" s="20" t="s">
        <v>17</v>
      </c>
      <c r="C194" s="9">
        <v>1690</v>
      </c>
      <c r="D194" s="18">
        <v>641</v>
      </c>
      <c r="E194" s="18">
        <v>737</v>
      </c>
      <c r="F194" s="18">
        <v>265</v>
      </c>
      <c r="G194" s="18">
        <v>41</v>
      </c>
      <c r="H194" s="18">
        <v>5</v>
      </c>
      <c r="I194" s="18" t="s">
        <v>16</v>
      </c>
      <c r="J194" s="18">
        <v>1</v>
      </c>
      <c r="K194" s="18" t="s">
        <v>16</v>
      </c>
      <c r="L194" s="18" t="s">
        <v>16</v>
      </c>
      <c r="M194" s="18" t="s">
        <v>16</v>
      </c>
      <c r="N194" s="18" t="s">
        <v>16</v>
      </c>
      <c r="O194" s="18" t="s">
        <v>16</v>
      </c>
      <c r="P194" s="18">
        <v>1415.9999999999991</v>
      </c>
      <c r="Q194" s="11">
        <v>1.3498570066730211</v>
      </c>
      <c r="R194" s="13">
        <f t="shared" si="6"/>
        <v>136</v>
      </c>
    </row>
    <row r="195" spans="1:18" ht="12.4" customHeight="1" x14ac:dyDescent="0.25">
      <c r="A195" s="13">
        <f t="shared" si="8"/>
        <v>137</v>
      </c>
      <c r="B195" s="20" t="s">
        <v>18</v>
      </c>
      <c r="C195" s="9">
        <v>3821</v>
      </c>
      <c r="D195" s="18">
        <v>620</v>
      </c>
      <c r="E195" s="18">
        <v>1309</v>
      </c>
      <c r="F195" s="18">
        <v>1052</v>
      </c>
      <c r="G195" s="18">
        <v>586</v>
      </c>
      <c r="H195" s="18">
        <v>205</v>
      </c>
      <c r="I195" s="18">
        <v>41</v>
      </c>
      <c r="J195" s="18">
        <v>7</v>
      </c>
      <c r="K195" s="18">
        <v>1</v>
      </c>
      <c r="L195" s="18" t="s">
        <v>16</v>
      </c>
      <c r="M195" s="18" t="s">
        <v>16</v>
      </c>
      <c r="N195" s="18" t="s">
        <v>16</v>
      </c>
      <c r="O195" s="18" t="s">
        <v>16</v>
      </c>
      <c r="P195" s="18">
        <v>6244.9999999999818</v>
      </c>
      <c r="Q195" s="11">
        <v>1.9509528272414813</v>
      </c>
      <c r="R195" s="13">
        <f t="shared" si="6"/>
        <v>137</v>
      </c>
    </row>
    <row r="196" spans="1:18" ht="12.4" customHeight="1" x14ac:dyDescent="0.25">
      <c r="A196" s="13">
        <f t="shared" si="8"/>
        <v>138</v>
      </c>
      <c r="B196" s="20" t="s">
        <v>19</v>
      </c>
      <c r="C196" s="9">
        <v>3707</v>
      </c>
      <c r="D196" s="18">
        <v>242</v>
      </c>
      <c r="E196" s="18">
        <v>621</v>
      </c>
      <c r="F196" s="18">
        <v>938</v>
      </c>
      <c r="G196" s="18">
        <v>833</v>
      </c>
      <c r="H196" s="18">
        <v>573</v>
      </c>
      <c r="I196" s="18">
        <v>327</v>
      </c>
      <c r="J196" s="18">
        <v>128</v>
      </c>
      <c r="K196" s="18">
        <v>31</v>
      </c>
      <c r="L196" s="18">
        <v>10</v>
      </c>
      <c r="M196" s="18">
        <v>3</v>
      </c>
      <c r="N196" s="18">
        <v>1</v>
      </c>
      <c r="O196" s="18" t="s">
        <v>16</v>
      </c>
      <c r="P196" s="18">
        <v>10026.999999999985</v>
      </c>
      <c r="Q196" s="11">
        <v>2.8937950937950898</v>
      </c>
      <c r="R196" s="13">
        <f t="shared" si="6"/>
        <v>138</v>
      </c>
    </row>
    <row r="197" spans="1:18" ht="12.4" customHeight="1" x14ac:dyDescent="0.25">
      <c r="A197" s="13">
        <f t="shared" si="8"/>
        <v>139</v>
      </c>
      <c r="B197" s="20" t="s">
        <v>20</v>
      </c>
      <c r="C197" s="9">
        <v>3290</v>
      </c>
      <c r="D197" s="18">
        <v>133</v>
      </c>
      <c r="E197" s="18">
        <v>310</v>
      </c>
      <c r="F197" s="18">
        <v>605</v>
      </c>
      <c r="G197" s="18">
        <v>700</v>
      </c>
      <c r="H197" s="18">
        <v>530</v>
      </c>
      <c r="I197" s="18">
        <v>441</v>
      </c>
      <c r="J197" s="18">
        <v>291</v>
      </c>
      <c r="K197" s="18">
        <v>155</v>
      </c>
      <c r="L197" s="18">
        <v>78</v>
      </c>
      <c r="M197" s="18">
        <v>33</v>
      </c>
      <c r="N197" s="18">
        <v>14</v>
      </c>
      <c r="O197" s="18" t="s">
        <v>16</v>
      </c>
      <c r="P197" s="18">
        <v>11840.999999999991</v>
      </c>
      <c r="Q197" s="11">
        <v>3.7507127019322111</v>
      </c>
      <c r="R197" s="13">
        <f t="shared" si="6"/>
        <v>139</v>
      </c>
    </row>
    <row r="198" spans="1:18" ht="12.4" customHeight="1" x14ac:dyDescent="0.25">
      <c r="A198" s="13">
        <f t="shared" si="8"/>
        <v>140</v>
      </c>
      <c r="B198" s="20" t="s">
        <v>21</v>
      </c>
      <c r="C198" s="9">
        <v>2775</v>
      </c>
      <c r="D198" s="18">
        <v>79</v>
      </c>
      <c r="E198" s="18">
        <v>167</v>
      </c>
      <c r="F198" s="18">
        <v>384</v>
      </c>
      <c r="G198" s="18">
        <v>525</v>
      </c>
      <c r="H198" s="18">
        <v>409</v>
      </c>
      <c r="I198" s="18">
        <v>374</v>
      </c>
      <c r="J198" s="18">
        <v>292</v>
      </c>
      <c r="K198" s="18">
        <v>223</v>
      </c>
      <c r="L198" s="18">
        <v>151</v>
      </c>
      <c r="M198" s="18">
        <v>98</v>
      </c>
      <c r="N198" s="18">
        <v>73</v>
      </c>
      <c r="O198" s="18" t="s">
        <v>16</v>
      </c>
      <c r="P198" s="18">
        <v>12211.000000000016</v>
      </c>
      <c r="Q198" s="11">
        <v>4.5293026706231512</v>
      </c>
      <c r="R198" s="13">
        <f t="shared" si="6"/>
        <v>140</v>
      </c>
    </row>
    <row r="199" spans="1:18" ht="12.4" customHeight="1" x14ac:dyDescent="0.25">
      <c r="A199" s="13">
        <f t="shared" si="8"/>
        <v>141</v>
      </c>
      <c r="B199" s="20" t="s">
        <v>22</v>
      </c>
      <c r="C199" s="9">
        <v>2199</v>
      </c>
      <c r="D199" s="18">
        <v>48</v>
      </c>
      <c r="E199" s="18">
        <v>112</v>
      </c>
      <c r="F199" s="18">
        <v>258</v>
      </c>
      <c r="G199" s="18">
        <v>346</v>
      </c>
      <c r="H199" s="18">
        <v>311</v>
      </c>
      <c r="I199" s="18">
        <v>284</v>
      </c>
      <c r="J199" s="18">
        <v>241</v>
      </c>
      <c r="K199" s="18">
        <v>212</v>
      </c>
      <c r="L199" s="18">
        <v>158</v>
      </c>
      <c r="M199" s="18">
        <v>91</v>
      </c>
      <c r="N199" s="18">
        <v>138</v>
      </c>
      <c r="O199" s="18" t="s">
        <v>16</v>
      </c>
      <c r="P199" s="18">
        <v>10855.999999999969</v>
      </c>
      <c r="Q199" s="11">
        <v>5.0469549046954763</v>
      </c>
      <c r="R199" s="13">
        <f t="shared" si="6"/>
        <v>141</v>
      </c>
    </row>
    <row r="200" spans="1:18" ht="12.4" customHeight="1" x14ac:dyDescent="0.25">
      <c r="A200" s="13">
        <f t="shared" si="8"/>
        <v>142</v>
      </c>
      <c r="B200" s="20" t="s">
        <v>23</v>
      </c>
      <c r="C200" s="9">
        <v>1711</v>
      </c>
      <c r="D200" s="18">
        <v>51</v>
      </c>
      <c r="E200" s="18">
        <v>96</v>
      </c>
      <c r="F200" s="18">
        <v>165</v>
      </c>
      <c r="G200" s="18">
        <v>227</v>
      </c>
      <c r="H200" s="18">
        <v>215</v>
      </c>
      <c r="I200" s="18">
        <v>205</v>
      </c>
      <c r="J200" s="18">
        <v>171</v>
      </c>
      <c r="K200" s="18">
        <v>167</v>
      </c>
      <c r="L200" s="18">
        <v>132</v>
      </c>
      <c r="M200" s="18">
        <v>106</v>
      </c>
      <c r="N200" s="18">
        <v>176</v>
      </c>
      <c r="O200" s="18" t="s">
        <v>16</v>
      </c>
      <c r="P200" s="18">
        <v>9152.0000000000127</v>
      </c>
      <c r="Q200" s="11">
        <v>5.5132530120482004</v>
      </c>
      <c r="R200" s="13">
        <f t="shared" si="6"/>
        <v>142</v>
      </c>
    </row>
    <row r="201" spans="1:18" ht="12.4" customHeight="1" x14ac:dyDescent="0.25">
      <c r="A201" s="13" t="str">
        <f t="shared" si="8"/>
        <v/>
      </c>
      <c r="B201" s="21"/>
      <c r="C201" s="9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13" t="str">
        <f t="shared" si="6"/>
        <v/>
      </c>
    </row>
    <row r="202" spans="1:18" ht="12.4" customHeight="1" x14ac:dyDescent="0.25">
      <c r="A202" s="13">
        <f t="shared" si="8"/>
        <v>143</v>
      </c>
      <c r="B202" s="17" t="s">
        <v>14</v>
      </c>
      <c r="C202" s="9">
        <v>2913</v>
      </c>
      <c r="D202" s="9">
        <v>81</v>
      </c>
      <c r="E202" s="9">
        <v>115</v>
      </c>
      <c r="F202" s="9">
        <v>248</v>
      </c>
      <c r="G202" s="9">
        <v>343</v>
      </c>
      <c r="H202" s="9">
        <v>328</v>
      </c>
      <c r="I202" s="9">
        <v>271</v>
      </c>
      <c r="J202" s="9">
        <v>267</v>
      </c>
      <c r="K202" s="9">
        <v>238</v>
      </c>
      <c r="L202" s="9">
        <v>224</v>
      </c>
      <c r="M202" s="9">
        <v>246</v>
      </c>
      <c r="N202" s="9">
        <v>552</v>
      </c>
      <c r="O202" s="9" t="s">
        <v>16</v>
      </c>
      <c r="P202" s="9">
        <v>17923.000000000007</v>
      </c>
      <c r="Q202" s="15">
        <v>6.3287429378531099</v>
      </c>
      <c r="R202" s="13">
        <f t="shared" si="6"/>
        <v>143</v>
      </c>
    </row>
    <row r="203" spans="1:18" ht="12.4" customHeight="1" x14ac:dyDescent="0.25">
      <c r="A203" s="13" t="str">
        <f t="shared" si="8"/>
        <v/>
      </c>
      <c r="B203" s="8"/>
      <c r="C203" s="9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13" t="str">
        <f t="shared" si="6"/>
        <v/>
      </c>
    </row>
    <row r="204" spans="1:18" ht="12.4" customHeight="1" x14ac:dyDescent="0.25">
      <c r="A204" s="13">
        <f t="shared" si="8"/>
        <v>144</v>
      </c>
      <c r="B204" s="20" t="s">
        <v>24</v>
      </c>
      <c r="C204" s="9">
        <v>1214</v>
      </c>
      <c r="D204" s="18">
        <v>34</v>
      </c>
      <c r="E204" s="18">
        <v>51</v>
      </c>
      <c r="F204" s="18">
        <v>107</v>
      </c>
      <c r="G204" s="18">
        <v>165</v>
      </c>
      <c r="H204" s="18">
        <v>127</v>
      </c>
      <c r="I204" s="18">
        <v>109</v>
      </c>
      <c r="J204" s="18">
        <v>120</v>
      </c>
      <c r="K204" s="18">
        <v>107</v>
      </c>
      <c r="L204" s="18">
        <v>103</v>
      </c>
      <c r="M204" s="18">
        <v>107</v>
      </c>
      <c r="N204" s="18">
        <v>184</v>
      </c>
      <c r="O204" s="18" t="s">
        <v>16</v>
      </c>
      <c r="P204" s="18">
        <v>7139.0000000000082</v>
      </c>
      <c r="Q204" s="11">
        <v>6.0500000000000069</v>
      </c>
      <c r="R204" s="13">
        <f t="shared" ref="R204:R208" si="9">IF(Q204="","",IF(Q203="",R202+1,R203+1))</f>
        <v>144</v>
      </c>
    </row>
    <row r="205" spans="1:18" ht="12.4" customHeight="1" x14ac:dyDescent="0.25">
      <c r="A205" s="13">
        <f t="shared" si="8"/>
        <v>145</v>
      </c>
      <c r="B205" s="20" t="s">
        <v>25</v>
      </c>
      <c r="C205" s="9">
        <v>725</v>
      </c>
      <c r="D205" s="18">
        <v>17</v>
      </c>
      <c r="E205" s="18">
        <v>33</v>
      </c>
      <c r="F205" s="18">
        <v>72</v>
      </c>
      <c r="G205" s="18">
        <v>92</v>
      </c>
      <c r="H205" s="18">
        <v>83</v>
      </c>
      <c r="I205" s="18">
        <v>70</v>
      </c>
      <c r="J205" s="18">
        <v>68</v>
      </c>
      <c r="K205" s="18">
        <v>54</v>
      </c>
      <c r="L205" s="18">
        <v>49</v>
      </c>
      <c r="M205" s="18">
        <v>62</v>
      </c>
      <c r="N205" s="18">
        <v>125</v>
      </c>
      <c r="O205" s="18" t="s">
        <v>16</v>
      </c>
      <c r="P205" s="18">
        <v>4314.9999999999955</v>
      </c>
      <c r="Q205" s="11">
        <v>6.0946327683615751</v>
      </c>
      <c r="R205" s="13">
        <f t="shared" si="9"/>
        <v>145</v>
      </c>
    </row>
    <row r="206" spans="1:18" ht="12.4" customHeight="1" x14ac:dyDescent="0.25">
      <c r="A206" s="13">
        <f t="shared" si="8"/>
        <v>146</v>
      </c>
      <c r="B206" s="20" t="s">
        <v>26</v>
      </c>
      <c r="C206" s="9">
        <v>465</v>
      </c>
      <c r="D206" s="18">
        <v>20</v>
      </c>
      <c r="E206" s="18">
        <v>19</v>
      </c>
      <c r="F206" s="18">
        <v>38</v>
      </c>
      <c r="G206" s="18">
        <v>41</v>
      </c>
      <c r="H206" s="18">
        <v>65</v>
      </c>
      <c r="I206" s="18">
        <v>43</v>
      </c>
      <c r="J206" s="18">
        <v>30</v>
      </c>
      <c r="K206" s="18">
        <v>31</v>
      </c>
      <c r="L206" s="18">
        <v>34</v>
      </c>
      <c r="M206" s="18">
        <v>38</v>
      </c>
      <c r="N206" s="18">
        <v>106</v>
      </c>
      <c r="O206" s="18" t="s">
        <v>16</v>
      </c>
      <c r="P206" s="18">
        <v>2935.0000000000023</v>
      </c>
      <c r="Q206" s="11">
        <v>6.5955056179775333</v>
      </c>
      <c r="R206" s="13">
        <f t="shared" si="9"/>
        <v>146</v>
      </c>
    </row>
    <row r="207" spans="1:18" ht="12.4" customHeight="1" x14ac:dyDescent="0.25">
      <c r="A207" s="13">
        <f t="shared" si="8"/>
        <v>147</v>
      </c>
      <c r="B207" s="20" t="s">
        <v>27</v>
      </c>
      <c r="C207" s="9">
        <v>509</v>
      </c>
      <c r="D207" s="18">
        <v>10</v>
      </c>
      <c r="E207" s="18">
        <v>12</v>
      </c>
      <c r="F207" s="18">
        <v>31</v>
      </c>
      <c r="G207" s="18">
        <v>45</v>
      </c>
      <c r="H207" s="18">
        <v>53</v>
      </c>
      <c r="I207" s="18">
        <v>49</v>
      </c>
      <c r="J207" s="18">
        <v>49</v>
      </c>
      <c r="K207" s="18">
        <v>46</v>
      </c>
      <c r="L207" s="18">
        <v>38</v>
      </c>
      <c r="M207" s="18">
        <v>39</v>
      </c>
      <c r="N207" s="18">
        <v>137</v>
      </c>
      <c r="O207" s="18" t="s">
        <v>16</v>
      </c>
      <c r="P207" s="18">
        <v>3533.9999999999982</v>
      </c>
      <c r="Q207" s="11">
        <v>7.0821643286573108</v>
      </c>
      <c r="R207" s="13">
        <f t="shared" si="9"/>
        <v>147</v>
      </c>
    </row>
    <row r="208" spans="1:18" ht="12.4" customHeight="1" x14ac:dyDescent="0.25">
      <c r="A208" s="13" t="str">
        <f t="shared" si="8"/>
        <v/>
      </c>
      <c r="B208" s="20"/>
      <c r="C208" s="9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1"/>
      <c r="R208" s="13" t="str">
        <f t="shared" si="9"/>
        <v/>
      </c>
    </row>
    <row r="209" spans="1:18" ht="12.4" customHeight="1" x14ac:dyDescent="0.25">
      <c r="A209" s="13">
        <f>IF(B209="","",IF(B207="",A206+1,A207+1))</f>
        <v>148</v>
      </c>
      <c r="B209" s="17" t="s">
        <v>29</v>
      </c>
      <c r="C209" s="9">
        <v>534</v>
      </c>
      <c r="D209" s="9">
        <v>17</v>
      </c>
      <c r="E209" s="9">
        <v>50</v>
      </c>
      <c r="F209" s="9">
        <v>91</v>
      </c>
      <c r="G209" s="9">
        <v>142</v>
      </c>
      <c r="H209" s="9">
        <v>64</v>
      </c>
      <c r="I209" s="9">
        <v>65</v>
      </c>
      <c r="J209" s="9">
        <v>34</v>
      </c>
      <c r="K209" s="9">
        <v>22</v>
      </c>
      <c r="L209" s="9">
        <v>17</v>
      </c>
      <c r="M209" s="9">
        <v>12</v>
      </c>
      <c r="N209" s="9">
        <v>20</v>
      </c>
      <c r="O209" s="9" t="s">
        <v>16</v>
      </c>
      <c r="P209" s="9">
        <v>2070</v>
      </c>
      <c r="Q209" s="15">
        <v>4.0038684719535782</v>
      </c>
      <c r="R209" s="13">
        <f>IF(Q209="","",IF(Q207="",R206+1,R207+1))</f>
        <v>148</v>
      </c>
    </row>
    <row r="210" spans="1:18" ht="12.4" customHeight="1" x14ac:dyDescent="0.25">
      <c r="A210" s="13" t="str">
        <f>IF(B210="","",IF(B209="",A188+1,A209+1))</f>
        <v/>
      </c>
      <c r="B210" s="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15"/>
      <c r="R210" s="13" t="str">
        <f>IF(Q210="","",IF(Q209="",R188+1,R209+1))</f>
        <v/>
      </c>
    </row>
    <row r="211" spans="1:18" ht="12.4" customHeight="1" x14ac:dyDescent="0.25">
      <c r="A211" s="13">
        <f t="shared" ref="A211:A247" si="10">IF(B211="","",IF(B210="",A209+1,A210+1))</f>
        <v>149</v>
      </c>
      <c r="B211" s="17" t="s">
        <v>14</v>
      </c>
      <c r="C211" s="9">
        <v>260</v>
      </c>
      <c r="D211" s="9">
        <v>14</v>
      </c>
      <c r="E211" s="9">
        <v>31</v>
      </c>
      <c r="F211" s="9">
        <v>57</v>
      </c>
      <c r="G211" s="9">
        <v>73</v>
      </c>
      <c r="H211" s="9">
        <v>38</v>
      </c>
      <c r="I211" s="9">
        <v>21</v>
      </c>
      <c r="J211" s="9">
        <v>14</v>
      </c>
      <c r="K211" s="9">
        <v>6</v>
      </c>
      <c r="L211" s="9">
        <v>4</v>
      </c>
      <c r="M211" s="9">
        <v>1</v>
      </c>
      <c r="N211" s="9">
        <v>1</v>
      </c>
      <c r="O211" s="9" t="s">
        <v>16</v>
      </c>
      <c r="P211" s="9">
        <v>799</v>
      </c>
      <c r="Q211" s="15">
        <v>3.2479674796747968</v>
      </c>
      <c r="R211" s="13">
        <f t="shared" ref="R211:R247" si="11">IF(Q211="","",IF(Q210="",R209+1,R210+1))</f>
        <v>149</v>
      </c>
    </row>
    <row r="212" spans="1:18" ht="12.4" customHeight="1" x14ac:dyDescent="0.25">
      <c r="A212" s="13" t="str">
        <f t="shared" si="10"/>
        <v/>
      </c>
      <c r="B212" s="8"/>
      <c r="C212" s="9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13" t="str">
        <f t="shared" si="11"/>
        <v/>
      </c>
    </row>
    <row r="213" spans="1:18" ht="12.4" customHeight="1" x14ac:dyDescent="0.25">
      <c r="A213" s="13">
        <f t="shared" si="10"/>
        <v>150</v>
      </c>
      <c r="B213" s="20" t="s">
        <v>17</v>
      </c>
      <c r="C213" s="9">
        <v>3</v>
      </c>
      <c r="D213" s="18">
        <v>1</v>
      </c>
      <c r="E213" s="18">
        <v>2</v>
      </c>
      <c r="F213" s="18" t="s">
        <v>16</v>
      </c>
      <c r="G213" s="18" t="s">
        <v>16</v>
      </c>
      <c r="H213" s="18" t="s">
        <v>16</v>
      </c>
      <c r="I213" s="18" t="s">
        <v>16</v>
      </c>
      <c r="J213" s="18" t="s">
        <v>16</v>
      </c>
      <c r="K213" s="18" t="s">
        <v>16</v>
      </c>
      <c r="L213" s="18" t="s">
        <v>16</v>
      </c>
      <c r="M213" s="18" t="s">
        <v>16</v>
      </c>
      <c r="N213" s="18" t="s">
        <v>16</v>
      </c>
      <c r="O213" s="18" t="s">
        <v>16</v>
      </c>
      <c r="P213" s="18">
        <v>2</v>
      </c>
      <c r="Q213" s="11">
        <v>1</v>
      </c>
      <c r="R213" s="13">
        <f t="shared" si="11"/>
        <v>150</v>
      </c>
    </row>
    <row r="214" spans="1:18" ht="12.4" customHeight="1" x14ac:dyDescent="0.25">
      <c r="A214" s="13">
        <f t="shared" si="10"/>
        <v>151</v>
      </c>
      <c r="B214" s="20" t="s">
        <v>18</v>
      </c>
      <c r="C214" s="9">
        <v>15</v>
      </c>
      <c r="D214" s="18">
        <v>2</v>
      </c>
      <c r="E214" s="18">
        <v>3</v>
      </c>
      <c r="F214" s="18">
        <v>7</v>
      </c>
      <c r="G214" s="18">
        <v>3</v>
      </c>
      <c r="H214" s="18" t="s">
        <v>16</v>
      </c>
      <c r="I214" s="18" t="s">
        <v>16</v>
      </c>
      <c r="J214" s="18" t="s">
        <v>16</v>
      </c>
      <c r="K214" s="18" t="s">
        <v>16</v>
      </c>
      <c r="L214" s="18" t="s">
        <v>16</v>
      </c>
      <c r="M214" s="18" t="s">
        <v>16</v>
      </c>
      <c r="N214" s="18" t="s">
        <v>16</v>
      </c>
      <c r="O214" s="18" t="s">
        <v>16</v>
      </c>
      <c r="P214" s="18">
        <v>25.999999999999996</v>
      </c>
      <c r="Q214" s="11">
        <v>1.9999999999999998</v>
      </c>
      <c r="R214" s="13">
        <f t="shared" si="11"/>
        <v>151</v>
      </c>
    </row>
    <row r="215" spans="1:18" ht="12.4" customHeight="1" x14ac:dyDescent="0.25">
      <c r="A215" s="13">
        <f t="shared" si="10"/>
        <v>152</v>
      </c>
      <c r="B215" s="20" t="s">
        <v>19</v>
      </c>
      <c r="C215" s="9">
        <v>16</v>
      </c>
      <c r="D215" s="18" t="s">
        <v>16</v>
      </c>
      <c r="E215" s="18">
        <v>1</v>
      </c>
      <c r="F215" s="18">
        <v>9</v>
      </c>
      <c r="G215" s="18">
        <v>3</v>
      </c>
      <c r="H215" s="18">
        <v>2</v>
      </c>
      <c r="I215" s="18" t="s">
        <v>16</v>
      </c>
      <c r="J215" s="18" t="s">
        <v>16</v>
      </c>
      <c r="K215" s="18">
        <v>1</v>
      </c>
      <c r="L215" s="18" t="s">
        <v>16</v>
      </c>
      <c r="M215" s="18" t="s">
        <v>16</v>
      </c>
      <c r="N215" s="18" t="s">
        <v>16</v>
      </c>
      <c r="O215" s="18" t="s">
        <v>16</v>
      </c>
      <c r="P215" s="18">
        <v>43.000000000000014</v>
      </c>
      <c r="Q215" s="11">
        <v>2.6875000000000009</v>
      </c>
      <c r="R215" s="13">
        <f t="shared" si="11"/>
        <v>152</v>
      </c>
    </row>
    <row r="216" spans="1:18" ht="12.4" customHeight="1" x14ac:dyDescent="0.25">
      <c r="A216" s="13">
        <f t="shared" si="10"/>
        <v>153</v>
      </c>
      <c r="B216" s="20" t="s">
        <v>20</v>
      </c>
      <c r="C216" s="9">
        <v>48</v>
      </c>
      <c r="D216" s="18">
        <v>1</v>
      </c>
      <c r="E216" s="18">
        <v>8</v>
      </c>
      <c r="F216" s="18">
        <v>10</v>
      </c>
      <c r="G216" s="18">
        <v>12</v>
      </c>
      <c r="H216" s="18">
        <v>12</v>
      </c>
      <c r="I216" s="18">
        <v>1</v>
      </c>
      <c r="J216" s="18">
        <v>3</v>
      </c>
      <c r="K216" s="18" t="s">
        <v>16</v>
      </c>
      <c r="L216" s="18">
        <v>1</v>
      </c>
      <c r="M216" s="18" t="s">
        <v>16</v>
      </c>
      <c r="N216" s="18" t="s">
        <v>16</v>
      </c>
      <c r="O216" s="18" t="s">
        <v>16</v>
      </c>
      <c r="P216" s="18">
        <v>143</v>
      </c>
      <c r="Q216" s="11">
        <v>3.0425531914893615</v>
      </c>
      <c r="R216" s="13">
        <f t="shared" si="11"/>
        <v>153</v>
      </c>
    </row>
    <row r="217" spans="1:18" ht="12.4" customHeight="1" x14ac:dyDescent="0.25">
      <c r="A217" s="13">
        <f t="shared" si="10"/>
        <v>154</v>
      </c>
      <c r="B217" s="20" t="s">
        <v>21</v>
      </c>
      <c r="C217" s="9">
        <v>64</v>
      </c>
      <c r="D217" s="18">
        <v>3</v>
      </c>
      <c r="E217" s="18">
        <v>8</v>
      </c>
      <c r="F217" s="18">
        <v>14</v>
      </c>
      <c r="G217" s="18">
        <v>16</v>
      </c>
      <c r="H217" s="18">
        <v>9</v>
      </c>
      <c r="I217" s="18">
        <v>10</v>
      </c>
      <c r="J217" s="18">
        <v>2</v>
      </c>
      <c r="K217" s="18">
        <v>1</v>
      </c>
      <c r="L217" s="18">
        <v>1</v>
      </c>
      <c r="M217" s="18" t="s">
        <v>16</v>
      </c>
      <c r="N217" s="18" t="s">
        <v>16</v>
      </c>
      <c r="O217" s="18" t="s">
        <v>16</v>
      </c>
      <c r="P217" s="18">
        <v>197</v>
      </c>
      <c r="Q217" s="11">
        <v>3.2295081967213113</v>
      </c>
      <c r="R217" s="13">
        <f t="shared" si="11"/>
        <v>154</v>
      </c>
    </row>
    <row r="218" spans="1:18" ht="12.4" customHeight="1" x14ac:dyDescent="0.25">
      <c r="A218" s="13">
        <f t="shared" si="10"/>
        <v>155</v>
      </c>
      <c r="B218" s="20" t="s">
        <v>22</v>
      </c>
      <c r="C218" s="9">
        <v>64</v>
      </c>
      <c r="D218" s="18">
        <v>5</v>
      </c>
      <c r="E218" s="18">
        <v>6</v>
      </c>
      <c r="F218" s="18">
        <v>13</v>
      </c>
      <c r="G218" s="18">
        <v>18</v>
      </c>
      <c r="H218" s="18">
        <v>7</v>
      </c>
      <c r="I218" s="18">
        <v>5</v>
      </c>
      <c r="J218" s="18">
        <v>6</v>
      </c>
      <c r="K218" s="18">
        <v>2</v>
      </c>
      <c r="L218" s="18" t="s">
        <v>16</v>
      </c>
      <c r="M218" s="18">
        <v>1</v>
      </c>
      <c r="N218" s="18">
        <v>1</v>
      </c>
      <c r="O218" s="18" t="s">
        <v>16</v>
      </c>
      <c r="P218" s="18">
        <v>209</v>
      </c>
      <c r="Q218" s="11">
        <v>3.5423728813559321</v>
      </c>
      <c r="R218" s="13">
        <f t="shared" si="11"/>
        <v>155</v>
      </c>
    </row>
    <row r="219" spans="1:18" ht="12.4" customHeight="1" x14ac:dyDescent="0.25">
      <c r="A219" s="13">
        <f t="shared" si="10"/>
        <v>156</v>
      </c>
      <c r="B219" s="20" t="s">
        <v>23</v>
      </c>
      <c r="C219" s="9">
        <v>50</v>
      </c>
      <c r="D219" s="18">
        <v>2</v>
      </c>
      <c r="E219" s="18">
        <v>3</v>
      </c>
      <c r="F219" s="18">
        <v>4</v>
      </c>
      <c r="G219" s="18">
        <v>21</v>
      </c>
      <c r="H219" s="18">
        <v>8</v>
      </c>
      <c r="I219" s="18">
        <v>5</v>
      </c>
      <c r="J219" s="18">
        <v>3</v>
      </c>
      <c r="K219" s="18">
        <v>2</v>
      </c>
      <c r="L219" s="18">
        <v>2</v>
      </c>
      <c r="M219" s="18" t="s">
        <v>16</v>
      </c>
      <c r="N219" s="18" t="s">
        <v>16</v>
      </c>
      <c r="O219" s="18" t="s">
        <v>16</v>
      </c>
      <c r="P219" s="18">
        <v>179.00000000000006</v>
      </c>
      <c r="Q219" s="11">
        <v>3.7291666666666679</v>
      </c>
      <c r="R219" s="13">
        <f t="shared" si="11"/>
        <v>156</v>
      </c>
    </row>
    <row r="220" spans="1:18" ht="12.4" customHeight="1" x14ac:dyDescent="0.25">
      <c r="A220" s="13" t="str">
        <f t="shared" si="10"/>
        <v/>
      </c>
      <c r="B220" s="21"/>
      <c r="C220" s="9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13" t="str">
        <f t="shared" si="11"/>
        <v/>
      </c>
    </row>
    <row r="221" spans="1:18" ht="12.4" customHeight="1" x14ac:dyDescent="0.25">
      <c r="A221" s="13">
        <f>IF(B221="","",IF(B220="",A219+1,A220+1))</f>
        <v>157</v>
      </c>
      <c r="B221" s="17" t="s">
        <v>14</v>
      </c>
      <c r="C221" s="9">
        <v>274</v>
      </c>
      <c r="D221" s="9">
        <v>3</v>
      </c>
      <c r="E221" s="9">
        <v>19</v>
      </c>
      <c r="F221" s="9">
        <v>34</v>
      </c>
      <c r="G221" s="9">
        <v>69</v>
      </c>
      <c r="H221" s="9">
        <v>26</v>
      </c>
      <c r="I221" s="9">
        <v>44</v>
      </c>
      <c r="J221" s="9">
        <v>20</v>
      </c>
      <c r="K221" s="9">
        <v>16</v>
      </c>
      <c r="L221" s="9">
        <v>13</v>
      </c>
      <c r="M221" s="9">
        <v>11</v>
      </c>
      <c r="N221" s="9">
        <v>19</v>
      </c>
      <c r="O221" s="9" t="s">
        <v>16</v>
      </c>
      <c r="P221" s="9">
        <v>1270.9999999999998</v>
      </c>
      <c r="Q221" s="15">
        <v>4.6900369003690026</v>
      </c>
      <c r="R221" s="13">
        <f>IF(Q221="","",IF(Q220="",R219+1,R220+1))</f>
        <v>157</v>
      </c>
    </row>
    <row r="222" spans="1:18" ht="12.4" customHeight="1" x14ac:dyDescent="0.25">
      <c r="A222" s="13" t="str">
        <f>IF(B222="","",IF(B221="",A220+1,A221+1))</f>
        <v/>
      </c>
      <c r="B222" s="8"/>
      <c r="C222" s="9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13" t="str">
        <f>IF(Q222="","",IF(Q221="",R220+1,R221+1))</f>
        <v/>
      </c>
    </row>
    <row r="223" spans="1:18" ht="12.4" customHeight="1" x14ac:dyDescent="0.25">
      <c r="A223" s="13">
        <f t="shared" si="10"/>
        <v>158</v>
      </c>
      <c r="B223" s="20" t="s">
        <v>24</v>
      </c>
      <c r="C223" s="9">
        <v>69</v>
      </c>
      <c r="D223" s="18">
        <v>1</v>
      </c>
      <c r="E223" s="18">
        <v>5</v>
      </c>
      <c r="F223" s="18">
        <v>7</v>
      </c>
      <c r="G223" s="18">
        <v>22</v>
      </c>
      <c r="H223" s="18">
        <v>7</v>
      </c>
      <c r="I223" s="18">
        <v>10</v>
      </c>
      <c r="J223" s="18">
        <v>7</v>
      </c>
      <c r="K223" s="18">
        <v>3</v>
      </c>
      <c r="L223" s="18">
        <v>2</v>
      </c>
      <c r="M223" s="18">
        <v>2</v>
      </c>
      <c r="N223" s="18">
        <v>3</v>
      </c>
      <c r="O223" s="18" t="s">
        <v>16</v>
      </c>
      <c r="P223" s="18">
        <v>293.99999999999994</v>
      </c>
      <c r="Q223" s="11">
        <v>4.3235294117647047</v>
      </c>
      <c r="R223" s="13">
        <f t="shared" si="11"/>
        <v>158</v>
      </c>
    </row>
    <row r="224" spans="1:18" ht="12.4" customHeight="1" x14ac:dyDescent="0.25">
      <c r="A224" s="13">
        <f t="shared" si="10"/>
        <v>159</v>
      </c>
      <c r="B224" s="20" t="s">
        <v>25</v>
      </c>
      <c r="C224" s="9">
        <v>65</v>
      </c>
      <c r="D224" s="18">
        <v>1</v>
      </c>
      <c r="E224" s="18">
        <v>5</v>
      </c>
      <c r="F224" s="18">
        <v>8</v>
      </c>
      <c r="G224" s="18">
        <v>21</v>
      </c>
      <c r="H224" s="18">
        <v>9</v>
      </c>
      <c r="I224" s="18">
        <v>8</v>
      </c>
      <c r="J224" s="18">
        <v>3</v>
      </c>
      <c r="K224" s="18">
        <v>4</v>
      </c>
      <c r="L224" s="18">
        <v>3</v>
      </c>
      <c r="M224" s="18">
        <v>1</v>
      </c>
      <c r="N224" s="18">
        <v>2</v>
      </c>
      <c r="O224" s="18" t="s">
        <v>16</v>
      </c>
      <c r="P224" s="18">
        <v>259</v>
      </c>
      <c r="Q224" s="11">
        <v>4.046875</v>
      </c>
      <c r="R224" s="13">
        <f t="shared" si="11"/>
        <v>159</v>
      </c>
    </row>
    <row r="225" spans="1:18" ht="12.4" customHeight="1" x14ac:dyDescent="0.25">
      <c r="A225" s="13">
        <f t="shared" si="10"/>
        <v>160</v>
      </c>
      <c r="B225" s="20" t="s">
        <v>26</v>
      </c>
      <c r="C225" s="9">
        <v>50</v>
      </c>
      <c r="D225" s="18" t="s">
        <v>16</v>
      </c>
      <c r="E225" s="18">
        <v>3</v>
      </c>
      <c r="F225" s="18">
        <v>10</v>
      </c>
      <c r="G225" s="18">
        <v>15</v>
      </c>
      <c r="H225" s="18">
        <v>4</v>
      </c>
      <c r="I225" s="18">
        <v>8</v>
      </c>
      <c r="J225" s="18">
        <v>3</v>
      </c>
      <c r="K225" s="18">
        <v>1</v>
      </c>
      <c r="L225" s="18">
        <v>3</v>
      </c>
      <c r="M225" s="18">
        <v>1</v>
      </c>
      <c r="N225" s="18">
        <v>2</v>
      </c>
      <c r="O225" s="18" t="s">
        <v>16</v>
      </c>
      <c r="P225" s="18">
        <v>203.00000000000003</v>
      </c>
      <c r="Q225" s="11">
        <v>4.0600000000000005</v>
      </c>
      <c r="R225" s="13">
        <f t="shared" si="11"/>
        <v>160</v>
      </c>
    </row>
    <row r="226" spans="1:18" ht="12.4" customHeight="1" x14ac:dyDescent="0.25">
      <c r="A226" s="13">
        <f t="shared" si="10"/>
        <v>161</v>
      </c>
      <c r="B226" s="20" t="s">
        <v>27</v>
      </c>
      <c r="C226" s="9">
        <v>90</v>
      </c>
      <c r="D226" s="18">
        <v>1</v>
      </c>
      <c r="E226" s="18">
        <v>6</v>
      </c>
      <c r="F226" s="18">
        <v>9</v>
      </c>
      <c r="G226" s="18">
        <v>11</v>
      </c>
      <c r="H226" s="18">
        <v>6</v>
      </c>
      <c r="I226" s="18">
        <v>18</v>
      </c>
      <c r="J226" s="18">
        <v>7</v>
      </c>
      <c r="K226" s="18">
        <v>8</v>
      </c>
      <c r="L226" s="18">
        <v>5</v>
      </c>
      <c r="M226" s="18">
        <v>7</v>
      </c>
      <c r="N226" s="18">
        <v>12</v>
      </c>
      <c r="O226" s="18" t="s">
        <v>16</v>
      </c>
      <c r="P226" s="18">
        <v>514.99999999999989</v>
      </c>
      <c r="Q226" s="11">
        <v>5.7865168539325831</v>
      </c>
      <c r="R226" s="13">
        <f t="shared" si="11"/>
        <v>161</v>
      </c>
    </row>
    <row r="227" spans="1:18" ht="12.4" customHeight="1" x14ac:dyDescent="0.25">
      <c r="A227" s="13" t="str">
        <f t="shared" si="10"/>
        <v/>
      </c>
      <c r="B227" s="8"/>
      <c r="C227" s="9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13" t="str">
        <f t="shared" si="11"/>
        <v/>
      </c>
    </row>
    <row r="228" spans="1:18" ht="12.4" customHeight="1" x14ac:dyDescent="0.25">
      <c r="A228" s="13">
        <f t="shared" si="10"/>
        <v>162</v>
      </c>
      <c r="B228" s="17" t="s">
        <v>30</v>
      </c>
      <c r="C228" s="9">
        <v>5173</v>
      </c>
      <c r="D228" s="9">
        <v>141</v>
      </c>
      <c r="E228" s="9">
        <v>1076</v>
      </c>
      <c r="F228" s="9">
        <v>1009</v>
      </c>
      <c r="G228" s="9">
        <v>871</v>
      </c>
      <c r="H228" s="9">
        <v>608</v>
      </c>
      <c r="I228" s="9">
        <v>447</v>
      </c>
      <c r="J228" s="9">
        <v>322</v>
      </c>
      <c r="K228" s="9">
        <v>241</v>
      </c>
      <c r="L228" s="9">
        <v>171</v>
      </c>
      <c r="M228" s="9">
        <v>120</v>
      </c>
      <c r="N228" s="9">
        <v>167</v>
      </c>
      <c r="O228" s="9" t="s">
        <v>16</v>
      </c>
      <c r="P228" s="9">
        <v>18294.999999999993</v>
      </c>
      <c r="Q228" s="15">
        <v>3.6357313195548477</v>
      </c>
      <c r="R228" s="13">
        <f t="shared" si="11"/>
        <v>162</v>
      </c>
    </row>
    <row r="229" spans="1:18" ht="12.4" customHeight="1" x14ac:dyDescent="0.25">
      <c r="A229" s="13" t="str">
        <f t="shared" si="10"/>
        <v/>
      </c>
      <c r="B229" s="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15"/>
      <c r="R229" s="13" t="str">
        <f t="shared" si="11"/>
        <v/>
      </c>
    </row>
    <row r="230" spans="1:18" ht="12.4" customHeight="1" x14ac:dyDescent="0.25">
      <c r="A230" s="13">
        <f t="shared" si="10"/>
        <v>163</v>
      </c>
      <c r="B230" s="17" t="s">
        <v>14</v>
      </c>
      <c r="C230" s="9">
        <v>3996</v>
      </c>
      <c r="D230" s="9">
        <v>111</v>
      </c>
      <c r="E230" s="9">
        <v>994</v>
      </c>
      <c r="F230" s="9">
        <v>878</v>
      </c>
      <c r="G230" s="9">
        <v>704</v>
      </c>
      <c r="H230" s="9">
        <v>473</v>
      </c>
      <c r="I230" s="9">
        <v>323</v>
      </c>
      <c r="J230" s="9">
        <v>203</v>
      </c>
      <c r="K230" s="9">
        <v>136</v>
      </c>
      <c r="L230" s="9">
        <v>79</v>
      </c>
      <c r="M230" s="9">
        <v>49</v>
      </c>
      <c r="N230" s="9">
        <v>46</v>
      </c>
      <c r="O230" s="9" t="s">
        <v>16</v>
      </c>
      <c r="P230" s="9">
        <v>12111.000000000013</v>
      </c>
      <c r="Q230" s="15">
        <v>3.1173745173745209</v>
      </c>
      <c r="R230" s="13">
        <f t="shared" si="11"/>
        <v>163</v>
      </c>
    </row>
    <row r="231" spans="1:18" ht="12.4" customHeight="1" x14ac:dyDescent="0.25">
      <c r="A231" s="13" t="str">
        <f t="shared" si="10"/>
        <v/>
      </c>
      <c r="B231" s="20"/>
      <c r="C231" s="9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13" t="str">
        <f t="shared" si="11"/>
        <v/>
      </c>
    </row>
    <row r="232" spans="1:18" ht="12.4" customHeight="1" x14ac:dyDescent="0.25">
      <c r="A232" s="13">
        <f t="shared" si="10"/>
        <v>164</v>
      </c>
      <c r="B232" s="20" t="s">
        <v>15</v>
      </c>
      <c r="C232" s="9">
        <v>9</v>
      </c>
      <c r="D232" s="18">
        <v>3</v>
      </c>
      <c r="E232" s="18">
        <v>6</v>
      </c>
      <c r="F232" s="18" t="s">
        <v>16</v>
      </c>
      <c r="G232" s="18" t="s">
        <v>16</v>
      </c>
      <c r="H232" s="18" t="s">
        <v>16</v>
      </c>
      <c r="I232" s="18" t="s">
        <v>16</v>
      </c>
      <c r="J232" s="18" t="s">
        <v>16</v>
      </c>
      <c r="K232" s="18" t="s">
        <v>16</v>
      </c>
      <c r="L232" s="18" t="s">
        <v>16</v>
      </c>
      <c r="M232" s="18" t="s">
        <v>16</v>
      </c>
      <c r="N232" s="18" t="s">
        <v>16</v>
      </c>
      <c r="O232" s="18" t="s">
        <v>16</v>
      </c>
      <c r="P232" s="18">
        <v>6</v>
      </c>
      <c r="Q232" s="11">
        <v>1</v>
      </c>
      <c r="R232" s="13">
        <f t="shared" si="11"/>
        <v>164</v>
      </c>
    </row>
    <row r="233" spans="1:18" ht="12.4" customHeight="1" x14ac:dyDescent="0.25">
      <c r="A233" s="13">
        <f t="shared" si="10"/>
        <v>165</v>
      </c>
      <c r="B233" s="20" t="s">
        <v>17</v>
      </c>
      <c r="C233" s="9">
        <v>294</v>
      </c>
      <c r="D233" s="18">
        <v>25</v>
      </c>
      <c r="E233" s="18">
        <v>211</v>
      </c>
      <c r="F233" s="18">
        <v>45</v>
      </c>
      <c r="G233" s="18">
        <v>12</v>
      </c>
      <c r="H233" s="18">
        <v>1</v>
      </c>
      <c r="I233" s="18" t="s">
        <v>16</v>
      </c>
      <c r="J233" s="18" t="s">
        <v>16</v>
      </c>
      <c r="K233" s="18" t="s">
        <v>16</v>
      </c>
      <c r="L233" s="18" t="s">
        <v>16</v>
      </c>
      <c r="M233" s="18" t="s">
        <v>16</v>
      </c>
      <c r="N233" s="18" t="s">
        <v>16</v>
      </c>
      <c r="O233" s="18" t="s">
        <v>16</v>
      </c>
      <c r="P233" s="18">
        <v>340.99999999999977</v>
      </c>
      <c r="Q233" s="11">
        <v>1.2676579925650548</v>
      </c>
      <c r="R233" s="13">
        <f t="shared" si="11"/>
        <v>165</v>
      </c>
    </row>
    <row r="234" spans="1:18" ht="12.4" customHeight="1" x14ac:dyDescent="0.25">
      <c r="A234" s="13">
        <f t="shared" si="10"/>
        <v>166</v>
      </c>
      <c r="B234" s="20" t="s">
        <v>18</v>
      </c>
      <c r="C234" s="9">
        <v>676</v>
      </c>
      <c r="D234" s="18">
        <v>22</v>
      </c>
      <c r="E234" s="18">
        <v>297</v>
      </c>
      <c r="F234" s="18">
        <v>203</v>
      </c>
      <c r="G234" s="18">
        <v>119</v>
      </c>
      <c r="H234" s="18">
        <v>33</v>
      </c>
      <c r="I234" s="18">
        <v>2</v>
      </c>
      <c r="J234" s="18" t="s">
        <v>16</v>
      </c>
      <c r="K234" s="18" t="s">
        <v>16</v>
      </c>
      <c r="L234" s="18" t="s">
        <v>16</v>
      </c>
      <c r="M234" s="18" t="s">
        <v>16</v>
      </c>
      <c r="N234" s="18" t="s">
        <v>16</v>
      </c>
      <c r="O234" s="18" t="s">
        <v>16</v>
      </c>
      <c r="P234" s="18">
        <v>1201.9999999999986</v>
      </c>
      <c r="Q234" s="11">
        <v>1.8379204892966341</v>
      </c>
      <c r="R234" s="13">
        <f t="shared" si="11"/>
        <v>166</v>
      </c>
    </row>
    <row r="235" spans="1:18" ht="12.4" customHeight="1" x14ac:dyDescent="0.25">
      <c r="A235" s="13">
        <f t="shared" si="10"/>
        <v>167</v>
      </c>
      <c r="B235" s="20" t="s">
        <v>19</v>
      </c>
      <c r="C235" s="9">
        <v>789</v>
      </c>
      <c r="D235" s="18">
        <v>24</v>
      </c>
      <c r="E235" s="18">
        <v>205</v>
      </c>
      <c r="F235" s="18">
        <v>215</v>
      </c>
      <c r="G235" s="18">
        <v>175</v>
      </c>
      <c r="H235" s="18">
        <v>102</v>
      </c>
      <c r="I235" s="18">
        <v>46</v>
      </c>
      <c r="J235" s="18">
        <v>18</v>
      </c>
      <c r="K235" s="18">
        <v>4</v>
      </c>
      <c r="L235" s="18" t="s">
        <v>16</v>
      </c>
      <c r="M235" s="18" t="s">
        <v>16</v>
      </c>
      <c r="N235" s="18" t="s">
        <v>16</v>
      </c>
      <c r="O235" s="18" t="s">
        <v>16</v>
      </c>
      <c r="P235" s="18">
        <v>1933.9999999999977</v>
      </c>
      <c r="Q235" s="11">
        <v>2.5281045751633959</v>
      </c>
      <c r="R235" s="13">
        <f t="shared" si="11"/>
        <v>167</v>
      </c>
    </row>
    <row r="236" spans="1:18" ht="12.4" customHeight="1" x14ac:dyDescent="0.25">
      <c r="A236" s="13">
        <f t="shared" si="10"/>
        <v>168</v>
      </c>
      <c r="B236" s="20" t="s">
        <v>20</v>
      </c>
      <c r="C236" s="9">
        <v>727</v>
      </c>
      <c r="D236" s="18">
        <v>10</v>
      </c>
      <c r="E236" s="18">
        <v>121</v>
      </c>
      <c r="F236" s="18">
        <v>173</v>
      </c>
      <c r="G236" s="18">
        <v>146</v>
      </c>
      <c r="H236" s="18">
        <v>117</v>
      </c>
      <c r="I236" s="18">
        <v>80</v>
      </c>
      <c r="J236" s="18">
        <v>42</v>
      </c>
      <c r="K236" s="18">
        <v>26</v>
      </c>
      <c r="L236" s="18">
        <v>5</v>
      </c>
      <c r="M236" s="18">
        <v>7</v>
      </c>
      <c r="N236" s="18" t="s">
        <v>16</v>
      </c>
      <c r="O236" s="18" t="s">
        <v>16</v>
      </c>
      <c r="P236" s="18">
        <v>2309.9999999999982</v>
      </c>
      <c r="Q236" s="11">
        <v>3.2217573221757299</v>
      </c>
      <c r="R236" s="13">
        <f t="shared" si="11"/>
        <v>168</v>
      </c>
    </row>
    <row r="237" spans="1:18" ht="12.4" customHeight="1" x14ac:dyDescent="0.25">
      <c r="A237" s="13">
        <f t="shared" si="10"/>
        <v>169</v>
      </c>
      <c r="B237" s="20" t="s">
        <v>21</v>
      </c>
      <c r="C237" s="9">
        <v>624</v>
      </c>
      <c r="D237" s="18">
        <v>11</v>
      </c>
      <c r="E237" s="18">
        <v>85</v>
      </c>
      <c r="F237" s="18">
        <v>104</v>
      </c>
      <c r="G237" s="18">
        <v>96</v>
      </c>
      <c r="H237" s="18">
        <v>101</v>
      </c>
      <c r="I237" s="18">
        <v>86</v>
      </c>
      <c r="J237" s="18">
        <v>56</v>
      </c>
      <c r="K237" s="18">
        <v>40</v>
      </c>
      <c r="L237" s="18">
        <v>21</v>
      </c>
      <c r="M237" s="18">
        <v>13</v>
      </c>
      <c r="N237" s="18">
        <v>11</v>
      </c>
      <c r="O237" s="18" t="s">
        <v>16</v>
      </c>
      <c r="P237" s="18">
        <v>2430.0000000000005</v>
      </c>
      <c r="Q237" s="11">
        <v>3.9641109298531818</v>
      </c>
      <c r="R237" s="13">
        <f t="shared" si="11"/>
        <v>169</v>
      </c>
    </row>
    <row r="238" spans="1:18" ht="12.4" customHeight="1" x14ac:dyDescent="0.25">
      <c r="A238" s="13">
        <f t="shared" si="10"/>
        <v>170</v>
      </c>
      <c r="B238" s="20" t="s">
        <v>22</v>
      </c>
      <c r="C238" s="9">
        <v>483</v>
      </c>
      <c r="D238" s="18">
        <v>8</v>
      </c>
      <c r="E238" s="18">
        <v>35</v>
      </c>
      <c r="F238" s="18">
        <v>74</v>
      </c>
      <c r="G238" s="18">
        <v>102</v>
      </c>
      <c r="H238" s="18">
        <v>60</v>
      </c>
      <c r="I238" s="18">
        <v>54</v>
      </c>
      <c r="J238" s="18">
        <v>50</v>
      </c>
      <c r="K238" s="18">
        <v>33</v>
      </c>
      <c r="L238" s="18">
        <v>37</v>
      </c>
      <c r="M238" s="18">
        <v>15</v>
      </c>
      <c r="N238" s="18">
        <v>15</v>
      </c>
      <c r="O238" s="18" t="s">
        <v>16</v>
      </c>
      <c r="P238" s="18">
        <v>2122.9999999999982</v>
      </c>
      <c r="Q238" s="11">
        <v>4.4694736842105227</v>
      </c>
      <c r="R238" s="13">
        <f t="shared" si="11"/>
        <v>170</v>
      </c>
    </row>
    <row r="239" spans="1:18" ht="12.4" customHeight="1" x14ac:dyDescent="0.25">
      <c r="A239" s="13">
        <f t="shared" si="10"/>
        <v>171</v>
      </c>
      <c r="B239" s="20" t="s">
        <v>23</v>
      </c>
      <c r="C239" s="9">
        <v>394</v>
      </c>
      <c r="D239" s="18">
        <v>8</v>
      </c>
      <c r="E239" s="18">
        <v>34</v>
      </c>
      <c r="F239" s="18">
        <v>64</v>
      </c>
      <c r="G239" s="18">
        <v>54</v>
      </c>
      <c r="H239" s="18">
        <v>59</v>
      </c>
      <c r="I239" s="18">
        <v>55</v>
      </c>
      <c r="J239" s="18">
        <v>37</v>
      </c>
      <c r="K239" s="18">
        <v>33</v>
      </c>
      <c r="L239" s="18">
        <v>16</v>
      </c>
      <c r="M239" s="18">
        <v>14</v>
      </c>
      <c r="N239" s="18">
        <v>20</v>
      </c>
      <c r="O239" s="18" t="s">
        <v>16</v>
      </c>
      <c r="P239" s="18">
        <v>1765.0000000000016</v>
      </c>
      <c r="Q239" s="11">
        <v>4.5725388601036308</v>
      </c>
      <c r="R239" s="13">
        <f t="shared" si="11"/>
        <v>171</v>
      </c>
    </row>
    <row r="240" spans="1:18" ht="12.4" customHeight="1" x14ac:dyDescent="0.25">
      <c r="A240" s="13" t="str">
        <f t="shared" si="10"/>
        <v/>
      </c>
      <c r="B240" s="21"/>
      <c r="C240" s="9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13" t="str">
        <f t="shared" si="11"/>
        <v/>
      </c>
    </row>
    <row r="241" spans="1:18" ht="12.4" customHeight="1" x14ac:dyDescent="0.25">
      <c r="A241" s="13">
        <f t="shared" si="10"/>
        <v>172</v>
      </c>
      <c r="B241" s="17" t="s">
        <v>14</v>
      </c>
      <c r="C241" s="9">
        <v>1177</v>
      </c>
      <c r="D241" s="9">
        <v>30</v>
      </c>
      <c r="E241" s="9">
        <v>82</v>
      </c>
      <c r="F241" s="9">
        <v>131</v>
      </c>
      <c r="G241" s="9">
        <v>167</v>
      </c>
      <c r="H241" s="9">
        <v>135</v>
      </c>
      <c r="I241" s="9">
        <v>124</v>
      </c>
      <c r="J241" s="9">
        <v>119</v>
      </c>
      <c r="K241" s="9">
        <v>105</v>
      </c>
      <c r="L241" s="9">
        <v>92</v>
      </c>
      <c r="M241" s="9">
        <v>71</v>
      </c>
      <c r="N241" s="9">
        <v>121</v>
      </c>
      <c r="O241" s="9" t="s">
        <v>16</v>
      </c>
      <c r="P241" s="9">
        <v>6183.9999999999918</v>
      </c>
      <c r="Q241" s="15">
        <v>5.3914559721011264</v>
      </c>
      <c r="R241" s="13">
        <f t="shared" si="11"/>
        <v>172</v>
      </c>
    </row>
    <row r="242" spans="1:18" ht="12.4" customHeight="1" x14ac:dyDescent="0.25">
      <c r="A242" s="13" t="str">
        <f t="shared" si="10"/>
        <v/>
      </c>
      <c r="B242" s="8"/>
      <c r="C242" s="9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1"/>
      <c r="R242" s="13" t="str">
        <f t="shared" si="11"/>
        <v/>
      </c>
    </row>
    <row r="243" spans="1:18" ht="12.4" customHeight="1" x14ac:dyDescent="0.25">
      <c r="A243" s="13">
        <f t="shared" si="10"/>
        <v>173</v>
      </c>
      <c r="B243" s="20" t="s">
        <v>24</v>
      </c>
      <c r="C243" s="9">
        <v>348</v>
      </c>
      <c r="D243" s="18">
        <v>13</v>
      </c>
      <c r="E243" s="18">
        <v>25</v>
      </c>
      <c r="F243" s="18">
        <v>46</v>
      </c>
      <c r="G243" s="18">
        <v>57</v>
      </c>
      <c r="H243" s="18">
        <v>36</v>
      </c>
      <c r="I243" s="18">
        <v>32</v>
      </c>
      <c r="J243" s="18">
        <v>42</v>
      </c>
      <c r="K243" s="18">
        <v>24</v>
      </c>
      <c r="L243" s="18">
        <v>30</v>
      </c>
      <c r="M243" s="18">
        <v>16</v>
      </c>
      <c r="N243" s="18">
        <v>27</v>
      </c>
      <c r="O243" s="18" t="s">
        <v>16</v>
      </c>
      <c r="P243" s="18">
        <v>1694.0000000000005</v>
      </c>
      <c r="Q243" s="11">
        <v>5.0567164179104491</v>
      </c>
      <c r="R243" s="13">
        <f t="shared" si="11"/>
        <v>173</v>
      </c>
    </row>
    <row r="244" spans="1:18" ht="12.4" customHeight="1" x14ac:dyDescent="0.25">
      <c r="A244" s="13">
        <f t="shared" si="10"/>
        <v>174</v>
      </c>
      <c r="B244" s="20" t="s">
        <v>25</v>
      </c>
      <c r="C244" s="9">
        <v>283</v>
      </c>
      <c r="D244" s="18">
        <v>5</v>
      </c>
      <c r="E244" s="18">
        <v>26</v>
      </c>
      <c r="F244" s="18">
        <v>36</v>
      </c>
      <c r="G244" s="18">
        <v>44</v>
      </c>
      <c r="H244" s="18">
        <v>35</v>
      </c>
      <c r="I244" s="18">
        <v>31</v>
      </c>
      <c r="J244" s="18">
        <v>24</v>
      </c>
      <c r="K244" s="18">
        <v>24</v>
      </c>
      <c r="L244" s="18">
        <v>16</v>
      </c>
      <c r="M244" s="18">
        <v>18</v>
      </c>
      <c r="N244" s="18">
        <v>24</v>
      </c>
      <c r="O244" s="18" t="s">
        <v>16</v>
      </c>
      <c r="P244" s="18">
        <v>1400.0000000000002</v>
      </c>
      <c r="Q244" s="11">
        <v>5.0359712230215834</v>
      </c>
      <c r="R244" s="13">
        <f t="shared" si="11"/>
        <v>174</v>
      </c>
    </row>
    <row r="245" spans="1:18" ht="12.4" customHeight="1" x14ac:dyDescent="0.25">
      <c r="A245" s="13">
        <f t="shared" si="10"/>
        <v>175</v>
      </c>
      <c r="B245" s="20" t="s">
        <v>26</v>
      </c>
      <c r="C245" s="9">
        <v>192</v>
      </c>
      <c r="D245" s="18">
        <v>2</v>
      </c>
      <c r="E245" s="18">
        <v>16</v>
      </c>
      <c r="F245" s="18">
        <v>21</v>
      </c>
      <c r="G245" s="18">
        <v>28</v>
      </c>
      <c r="H245" s="18">
        <v>26</v>
      </c>
      <c r="I245" s="18">
        <v>21</v>
      </c>
      <c r="J245" s="18">
        <v>17</v>
      </c>
      <c r="K245" s="18">
        <v>16</v>
      </c>
      <c r="L245" s="18">
        <v>12</v>
      </c>
      <c r="M245" s="18">
        <v>12</v>
      </c>
      <c r="N245" s="18">
        <v>21</v>
      </c>
      <c r="O245" s="18" t="s">
        <v>16</v>
      </c>
      <c r="P245" s="18">
        <v>995.99999999999977</v>
      </c>
      <c r="Q245" s="11">
        <v>5.2421052631578933</v>
      </c>
      <c r="R245" s="13">
        <f t="shared" si="11"/>
        <v>175</v>
      </c>
    </row>
    <row r="246" spans="1:18" ht="12.4" customHeight="1" x14ac:dyDescent="0.25">
      <c r="A246" s="13">
        <f t="shared" si="10"/>
        <v>176</v>
      </c>
      <c r="B246" s="20" t="s">
        <v>27</v>
      </c>
      <c r="C246" s="9">
        <v>354</v>
      </c>
      <c r="D246" s="18">
        <v>10</v>
      </c>
      <c r="E246" s="18">
        <v>15</v>
      </c>
      <c r="F246" s="18">
        <v>28</v>
      </c>
      <c r="G246" s="18">
        <v>38</v>
      </c>
      <c r="H246" s="18">
        <v>38</v>
      </c>
      <c r="I246" s="18">
        <v>40</v>
      </c>
      <c r="J246" s="18">
        <v>36</v>
      </c>
      <c r="K246" s="18">
        <v>41</v>
      </c>
      <c r="L246" s="18">
        <v>34</v>
      </c>
      <c r="M246" s="18">
        <v>25</v>
      </c>
      <c r="N246" s="18">
        <v>49</v>
      </c>
      <c r="O246" s="18" t="s">
        <v>16</v>
      </c>
      <c r="P246" s="18">
        <v>2094.0000000000009</v>
      </c>
      <c r="Q246" s="11">
        <v>6.0872093023255838</v>
      </c>
      <c r="R246" s="13">
        <f t="shared" si="11"/>
        <v>176</v>
      </c>
    </row>
    <row r="247" spans="1:18" ht="12.75" customHeight="1" x14ac:dyDescent="0.25">
      <c r="A247" s="13" t="str">
        <f t="shared" si="10"/>
        <v/>
      </c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15"/>
      <c r="R247" s="13" t="str">
        <f t="shared" si="11"/>
        <v/>
      </c>
    </row>
    <row r="248" spans="1:18" ht="12.75" customHeight="1" x14ac:dyDescent="0.25">
      <c r="A248" s="13"/>
      <c r="B248" s="22" t="s">
        <v>37</v>
      </c>
      <c r="C248" s="9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1"/>
      <c r="R248" s="13"/>
    </row>
    <row r="249" spans="1:18" ht="12.75" customHeight="1" x14ac:dyDescent="0.25">
      <c r="A249" s="13" t="str">
        <f>IF(B249="","",IF(B248="",A247+1,A248+1))</f>
        <v/>
      </c>
      <c r="B249" s="20"/>
      <c r="C249" s="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13" t="str">
        <f>IF(Q249="","",IF(Q248="",R247+1,R248+1))</f>
        <v/>
      </c>
    </row>
    <row r="250" spans="1:18" ht="12.6" customHeight="1" x14ac:dyDescent="0.25">
      <c r="A250" s="13">
        <f>IF(B250="","",IF(B246="",A245+1,A246+1))</f>
        <v>177</v>
      </c>
      <c r="B250" s="17" t="s">
        <v>31</v>
      </c>
      <c r="C250" s="9">
        <v>6442</v>
      </c>
      <c r="D250" s="9">
        <v>395</v>
      </c>
      <c r="E250" s="9">
        <v>629</v>
      </c>
      <c r="F250" s="9">
        <v>1342</v>
      </c>
      <c r="G250" s="9">
        <v>1220</v>
      </c>
      <c r="H250" s="9">
        <v>829</v>
      </c>
      <c r="I250" s="9">
        <v>514</v>
      </c>
      <c r="J250" s="9">
        <v>402</v>
      </c>
      <c r="K250" s="9">
        <v>321</v>
      </c>
      <c r="L250" s="9">
        <v>247</v>
      </c>
      <c r="M250" s="9">
        <v>187</v>
      </c>
      <c r="N250" s="9">
        <v>356</v>
      </c>
      <c r="O250" s="9" t="s">
        <v>16</v>
      </c>
      <c r="P250" s="9">
        <v>25272.999999999982</v>
      </c>
      <c r="Q250" s="15">
        <v>4.1794278154456723</v>
      </c>
      <c r="R250" s="13">
        <f>IF(Q250="","",IF(Q246="",R245+1,R246+1))</f>
        <v>177</v>
      </c>
    </row>
    <row r="251" spans="1:18" ht="12.6" customHeight="1" x14ac:dyDescent="0.25">
      <c r="A251" s="13" t="str">
        <f>IF(B251="","",IF(B250="",A249+1,A250+1))</f>
        <v/>
      </c>
      <c r="B251" s="8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5"/>
      <c r="R251" s="13" t="str">
        <f>IF(Q251="","",IF(Q250="",R249+1,R250+1))</f>
        <v/>
      </c>
    </row>
    <row r="252" spans="1:18" ht="12.6" customHeight="1" x14ac:dyDescent="0.25">
      <c r="A252" s="13">
        <f t="shared" ref="A252:A287" si="12">IF(B252="","",IF(B251="",A250+1,A251+1))</f>
        <v>178</v>
      </c>
      <c r="B252" s="17" t="s">
        <v>14</v>
      </c>
      <c r="C252" s="9">
        <v>3370</v>
      </c>
      <c r="D252" s="9">
        <v>287</v>
      </c>
      <c r="E252" s="9">
        <v>463</v>
      </c>
      <c r="F252" s="9">
        <v>840</v>
      </c>
      <c r="G252" s="9">
        <v>684</v>
      </c>
      <c r="H252" s="9">
        <v>429</v>
      </c>
      <c r="I252" s="9">
        <v>256</v>
      </c>
      <c r="J252" s="9">
        <v>166</v>
      </c>
      <c r="K252" s="9">
        <v>108</v>
      </c>
      <c r="L252" s="9">
        <v>63</v>
      </c>
      <c r="M252" s="9">
        <v>37</v>
      </c>
      <c r="N252" s="9">
        <v>37</v>
      </c>
      <c r="O252" s="9" t="s">
        <v>16</v>
      </c>
      <c r="P252" s="9">
        <v>10181.999999999978</v>
      </c>
      <c r="Q252" s="15">
        <v>3.3026273110606481</v>
      </c>
      <c r="R252" s="13">
        <f t="shared" ref="R252:R287" si="13">IF(Q252="","",IF(Q251="",R250+1,R251+1))</f>
        <v>178</v>
      </c>
    </row>
    <row r="253" spans="1:18" ht="12.6" customHeight="1" x14ac:dyDescent="0.25">
      <c r="A253" s="13" t="str">
        <f t="shared" si="12"/>
        <v/>
      </c>
      <c r="B253" s="8"/>
      <c r="C253" s="9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13" t="str">
        <f t="shared" si="13"/>
        <v/>
      </c>
    </row>
    <row r="254" spans="1:18" ht="12.6" customHeight="1" x14ac:dyDescent="0.25">
      <c r="A254" s="13">
        <f t="shared" si="12"/>
        <v>179</v>
      </c>
      <c r="B254" s="20" t="s">
        <v>17</v>
      </c>
      <c r="C254" s="9">
        <v>25</v>
      </c>
      <c r="D254" s="18">
        <v>12</v>
      </c>
      <c r="E254" s="18">
        <v>9</v>
      </c>
      <c r="F254" s="18">
        <v>4</v>
      </c>
      <c r="G254" s="18" t="s">
        <v>16</v>
      </c>
      <c r="H254" s="18" t="s">
        <v>16</v>
      </c>
      <c r="I254" s="18" t="s">
        <v>16</v>
      </c>
      <c r="J254" s="18" t="s">
        <v>16</v>
      </c>
      <c r="K254" s="18" t="s">
        <v>16</v>
      </c>
      <c r="L254" s="18" t="s">
        <v>16</v>
      </c>
      <c r="M254" s="18" t="s">
        <v>16</v>
      </c>
      <c r="N254" s="18" t="s">
        <v>16</v>
      </c>
      <c r="O254" s="18" t="s">
        <v>16</v>
      </c>
      <c r="P254" s="18">
        <v>17</v>
      </c>
      <c r="Q254" s="11">
        <v>1.3076923076923077</v>
      </c>
      <c r="R254" s="13">
        <f t="shared" si="13"/>
        <v>179</v>
      </c>
    </row>
    <row r="255" spans="1:18" ht="12.6" customHeight="1" x14ac:dyDescent="0.25">
      <c r="A255" s="13">
        <f t="shared" si="12"/>
        <v>180</v>
      </c>
      <c r="B255" s="20" t="s">
        <v>18</v>
      </c>
      <c r="C255" s="9">
        <v>176</v>
      </c>
      <c r="D255" s="18">
        <v>49</v>
      </c>
      <c r="E255" s="18">
        <v>60</v>
      </c>
      <c r="F255" s="18">
        <v>45</v>
      </c>
      <c r="G255" s="18">
        <v>18</v>
      </c>
      <c r="H255" s="18">
        <v>4</v>
      </c>
      <c r="I255" s="18" t="s">
        <v>16</v>
      </c>
      <c r="J255" s="18" t="s">
        <v>16</v>
      </c>
      <c r="K255" s="18" t="s">
        <v>16</v>
      </c>
      <c r="L255" s="18" t="s">
        <v>16</v>
      </c>
      <c r="M255" s="18" t="s">
        <v>16</v>
      </c>
      <c r="N255" s="18" t="s">
        <v>16</v>
      </c>
      <c r="O255" s="18" t="s">
        <v>16</v>
      </c>
      <c r="P255" s="18">
        <v>220.00000000000009</v>
      </c>
      <c r="Q255" s="11">
        <v>1.7322834645669298</v>
      </c>
      <c r="R255" s="13">
        <f t="shared" si="13"/>
        <v>180</v>
      </c>
    </row>
    <row r="256" spans="1:18" ht="12.6" customHeight="1" x14ac:dyDescent="0.25">
      <c r="A256" s="13">
        <f t="shared" si="12"/>
        <v>181</v>
      </c>
      <c r="B256" s="20" t="s">
        <v>19</v>
      </c>
      <c r="C256" s="9">
        <v>409</v>
      </c>
      <c r="D256" s="18">
        <v>69</v>
      </c>
      <c r="E256" s="18">
        <v>93</v>
      </c>
      <c r="F256" s="18">
        <v>107</v>
      </c>
      <c r="G256" s="18">
        <v>74</v>
      </c>
      <c r="H256" s="18">
        <v>37</v>
      </c>
      <c r="I256" s="18">
        <v>22</v>
      </c>
      <c r="J256" s="18">
        <v>6</v>
      </c>
      <c r="K256" s="18">
        <v>1</v>
      </c>
      <c r="L256" s="18" t="s">
        <v>16</v>
      </c>
      <c r="M256" s="18" t="s">
        <v>16</v>
      </c>
      <c r="N256" s="18" t="s">
        <v>16</v>
      </c>
      <c r="O256" s="18" t="s">
        <v>16</v>
      </c>
      <c r="P256" s="18">
        <v>829.99999999999977</v>
      </c>
      <c r="Q256" s="11">
        <v>2.4411764705882346</v>
      </c>
      <c r="R256" s="13">
        <f t="shared" si="13"/>
        <v>181</v>
      </c>
    </row>
    <row r="257" spans="1:18" ht="12.6" customHeight="1" x14ac:dyDescent="0.25">
      <c r="A257" s="13">
        <f t="shared" si="12"/>
        <v>182</v>
      </c>
      <c r="B257" s="20" t="s">
        <v>20</v>
      </c>
      <c r="C257" s="9">
        <v>579</v>
      </c>
      <c r="D257" s="18">
        <v>45</v>
      </c>
      <c r="E257" s="18">
        <v>101</v>
      </c>
      <c r="F257" s="18">
        <v>172</v>
      </c>
      <c r="G257" s="18">
        <v>124</v>
      </c>
      <c r="H257" s="18">
        <v>64</v>
      </c>
      <c r="I257" s="18">
        <v>38</v>
      </c>
      <c r="J257" s="18">
        <v>13</v>
      </c>
      <c r="K257" s="18">
        <v>14</v>
      </c>
      <c r="L257" s="18">
        <v>5</v>
      </c>
      <c r="M257" s="18">
        <v>3</v>
      </c>
      <c r="N257" s="18" t="s">
        <v>16</v>
      </c>
      <c r="O257" s="18" t="s">
        <v>16</v>
      </c>
      <c r="P257" s="18">
        <v>1506.0000000000011</v>
      </c>
      <c r="Q257" s="11">
        <v>2.8202247191011258</v>
      </c>
      <c r="R257" s="13">
        <f t="shared" si="13"/>
        <v>182</v>
      </c>
    </row>
    <row r="258" spans="1:18" ht="12.6" customHeight="1" x14ac:dyDescent="0.25">
      <c r="A258" s="13">
        <f t="shared" si="12"/>
        <v>183</v>
      </c>
      <c r="B258" s="20" t="s">
        <v>21</v>
      </c>
      <c r="C258" s="9">
        <v>745</v>
      </c>
      <c r="D258" s="18">
        <v>42</v>
      </c>
      <c r="E258" s="18">
        <v>78</v>
      </c>
      <c r="F258" s="18">
        <v>211</v>
      </c>
      <c r="G258" s="18">
        <v>156</v>
      </c>
      <c r="H258" s="18">
        <v>115</v>
      </c>
      <c r="I258" s="18">
        <v>62</v>
      </c>
      <c r="J258" s="18">
        <v>36</v>
      </c>
      <c r="K258" s="18">
        <v>19</v>
      </c>
      <c r="L258" s="18">
        <v>16</v>
      </c>
      <c r="M258" s="18">
        <v>5</v>
      </c>
      <c r="N258" s="18">
        <v>5</v>
      </c>
      <c r="O258" s="18" t="s">
        <v>16</v>
      </c>
      <c r="P258" s="18">
        <v>2314.9999999999986</v>
      </c>
      <c r="Q258" s="11">
        <v>3.2930298719772386</v>
      </c>
      <c r="R258" s="13">
        <f t="shared" si="13"/>
        <v>183</v>
      </c>
    </row>
    <row r="259" spans="1:18" ht="12.6" customHeight="1" x14ac:dyDescent="0.25">
      <c r="A259" s="13">
        <f t="shared" si="12"/>
        <v>184</v>
      </c>
      <c r="B259" s="20" t="s">
        <v>22</v>
      </c>
      <c r="C259" s="9">
        <v>695</v>
      </c>
      <c r="D259" s="18">
        <v>29</v>
      </c>
      <c r="E259" s="18">
        <v>60</v>
      </c>
      <c r="F259" s="18">
        <v>147</v>
      </c>
      <c r="G259" s="18">
        <v>171</v>
      </c>
      <c r="H259" s="18">
        <v>106</v>
      </c>
      <c r="I259" s="18">
        <v>66</v>
      </c>
      <c r="J259" s="18">
        <v>45</v>
      </c>
      <c r="K259" s="18">
        <v>28</v>
      </c>
      <c r="L259" s="18">
        <v>18</v>
      </c>
      <c r="M259" s="18">
        <v>12</v>
      </c>
      <c r="N259" s="18">
        <v>13</v>
      </c>
      <c r="O259" s="18" t="s">
        <v>16</v>
      </c>
      <c r="P259" s="18">
        <v>2479.0000000000009</v>
      </c>
      <c r="Q259" s="11">
        <v>3.7222222222222237</v>
      </c>
      <c r="R259" s="13">
        <f t="shared" si="13"/>
        <v>184</v>
      </c>
    </row>
    <row r="260" spans="1:18" ht="12.6" customHeight="1" x14ac:dyDescent="0.25">
      <c r="A260" s="13">
        <f t="shared" si="12"/>
        <v>185</v>
      </c>
      <c r="B260" s="20" t="s">
        <v>23</v>
      </c>
      <c r="C260" s="9">
        <v>741</v>
      </c>
      <c r="D260" s="18">
        <v>41</v>
      </c>
      <c r="E260" s="18">
        <v>62</v>
      </c>
      <c r="F260" s="18">
        <v>154</v>
      </c>
      <c r="G260" s="18">
        <v>141</v>
      </c>
      <c r="H260" s="18">
        <v>103</v>
      </c>
      <c r="I260" s="18">
        <v>68</v>
      </c>
      <c r="J260" s="18">
        <v>66</v>
      </c>
      <c r="K260" s="18">
        <v>46</v>
      </c>
      <c r="L260" s="18">
        <v>24</v>
      </c>
      <c r="M260" s="18">
        <v>17</v>
      </c>
      <c r="N260" s="18">
        <v>19</v>
      </c>
      <c r="O260" s="18" t="s">
        <v>16</v>
      </c>
      <c r="P260" s="18">
        <v>2815.0000000000027</v>
      </c>
      <c r="Q260" s="11">
        <v>4.0214285714285749</v>
      </c>
      <c r="R260" s="13">
        <f t="shared" si="13"/>
        <v>185</v>
      </c>
    </row>
    <row r="261" spans="1:18" ht="12.6" customHeight="1" x14ac:dyDescent="0.25">
      <c r="A261" s="13" t="str">
        <f t="shared" si="12"/>
        <v/>
      </c>
      <c r="B261" s="21"/>
      <c r="C261" s="9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13" t="str">
        <f t="shared" si="13"/>
        <v/>
      </c>
    </row>
    <row r="262" spans="1:18" ht="12.6" customHeight="1" x14ac:dyDescent="0.25">
      <c r="A262" s="13">
        <f t="shared" si="12"/>
        <v>186</v>
      </c>
      <c r="B262" s="17" t="s">
        <v>14</v>
      </c>
      <c r="C262" s="9">
        <v>3072</v>
      </c>
      <c r="D262" s="9">
        <v>108</v>
      </c>
      <c r="E262" s="9">
        <v>166</v>
      </c>
      <c r="F262" s="9">
        <v>502</v>
      </c>
      <c r="G262" s="9">
        <v>536</v>
      </c>
      <c r="H262" s="9">
        <v>400</v>
      </c>
      <c r="I262" s="9">
        <v>258</v>
      </c>
      <c r="J262" s="9">
        <v>236</v>
      </c>
      <c r="K262" s="9">
        <v>213</v>
      </c>
      <c r="L262" s="9">
        <v>184</v>
      </c>
      <c r="M262" s="9">
        <v>150</v>
      </c>
      <c r="N262" s="9">
        <v>319</v>
      </c>
      <c r="O262" s="9" t="s">
        <v>16</v>
      </c>
      <c r="P262" s="9">
        <v>15091.000000000004</v>
      </c>
      <c r="Q262" s="15">
        <v>5.0914304993252371</v>
      </c>
      <c r="R262" s="13">
        <f t="shared" si="13"/>
        <v>186</v>
      </c>
    </row>
    <row r="263" spans="1:18" ht="12.6" customHeight="1" x14ac:dyDescent="0.25">
      <c r="A263" s="13" t="str">
        <f t="shared" si="12"/>
        <v/>
      </c>
      <c r="B263" s="8"/>
      <c r="C263" s="9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13" t="str">
        <f t="shared" si="13"/>
        <v/>
      </c>
    </row>
    <row r="264" spans="1:18" ht="12.6" customHeight="1" x14ac:dyDescent="0.25">
      <c r="A264" s="13">
        <f t="shared" si="12"/>
        <v>187</v>
      </c>
      <c r="B264" s="20" t="s">
        <v>24</v>
      </c>
      <c r="C264" s="9">
        <v>816</v>
      </c>
      <c r="D264" s="18">
        <v>35</v>
      </c>
      <c r="E264" s="18">
        <v>49</v>
      </c>
      <c r="F264" s="18">
        <v>169</v>
      </c>
      <c r="G264" s="18">
        <v>149</v>
      </c>
      <c r="H264" s="18">
        <v>105</v>
      </c>
      <c r="I264" s="18">
        <v>69</v>
      </c>
      <c r="J264" s="18">
        <v>68</v>
      </c>
      <c r="K264" s="18">
        <v>44</v>
      </c>
      <c r="L264" s="18">
        <v>43</v>
      </c>
      <c r="M264" s="18">
        <v>39</v>
      </c>
      <c r="N264" s="18">
        <v>46</v>
      </c>
      <c r="O264" s="18" t="s">
        <v>16</v>
      </c>
      <c r="P264" s="18">
        <v>3525.0000000000045</v>
      </c>
      <c r="Q264" s="11">
        <v>4.5134443021767021</v>
      </c>
      <c r="R264" s="13">
        <f t="shared" si="13"/>
        <v>187</v>
      </c>
    </row>
    <row r="265" spans="1:18" ht="12.6" customHeight="1" x14ac:dyDescent="0.25">
      <c r="A265" s="13">
        <f t="shared" si="12"/>
        <v>188</v>
      </c>
      <c r="B265" s="20" t="s">
        <v>25</v>
      </c>
      <c r="C265" s="9">
        <v>765</v>
      </c>
      <c r="D265" s="18">
        <v>32</v>
      </c>
      <c r="E265" s="18">
        <v>44</v>
      </c>
      <c r="F265" s="18">
        <v>154</v>
      </c>
      <c r="G265" s="18">
        <v>144</v>
      </c>
      <c r="H265" s="18">
        <v>102</v>
      </c>
      <c r="I265" s="18">
        <v>63</v>
      </c>
      <c r="J265" s="18">
        <v>50</v>
      </c>
      <c r="K265" s="18">
        <v>51</v>
      </c>
      <c r="L265" s="18">
        <v>31</v>
      </c>
      <c r="M265" s="18">
        <v>28</v>
      </c>
      <c r="N265" s="18">
        <v>66</v>
      </c>
      <c r="O265" s="18" t="s">
        <v>16</v>
      </c>
      <c r="P265" s="18">
        <v>3424.9999999999968</v>
      </c>
      <c r="Q265" s="11">
        <v>4.6725784447476082</v>
      </c>
      <c r="R265" s="13">
        <f t="shared" si="13"/>
        <v>188</v>
      </c>
    </row>
    <row r="266" spans="1:18" ht="12.6" customHeight="1" x14ac:dyDescent="0.25">
      <c r="A266" s="13">
        <f t="shared" si="12"/>
        <v>189</v>
      </c>
      <c r="B266" s="20" t="s">
        <v>26</v>
      </c>
      <c r="C266" s="9">
        <v>591</v>
      </c>
      <c r="D266" s="18">
        <v>15</v>
      </c>
      <c r="E266" s="18">
        <v>34</v>
      </c>
      <c r="F266" s="18">
        <v>85</v>
      </c>
      <c r="G266" s="18">
        <v>114</v>
      </c>
      <c r="H266" s="18">
        <v>95</v>
      </c>
      <c r="I266" s="18">
        <v>42</v>
      </c>
      <c r="J266" s="18">
        <v>37</v>
      </c>
      <c r="K266" s="18">
        <v>44</v>
      </c>
      <c r="L266" s="18">
        <v>35</v>
      </c>
      <c r="M266" s="18">
        <v>31</v>
      </c>
      <c r="N266" s="18">
        <v>59</v>
      </c>
      <c r="O266" s="18" t="s">
        <v>16</v>
      </c>
      <c r="P266" s="18">
        <v>2888.9999999999977</v>
      </c>
      <c r="Q266" s="11">
        <v>5.0156249999999964</v>
      </c>
      <c r="R266" s="13">
        <f t="shared" si="13"/>
        <v>189</v>
      </c>
    </row>
    <row r="267" spans="1:18" ht="12.6" customHeight="1" x14ac:dyDescent="0.25">
      <c r="A267" s="13">
        <f t="shared" si="12"/>
        <v>190</v>
      </c>
      <c r="B267" s="20" t="s">
        <v>27</v>
      </c>
      <c r="C267" s="9">
        <v>900</v>
      </c>
      <c r="D267" s="18">
        <v>26</v>
      </c>
      <c r="E267" s="18">
        <v>39</v>
      </c>
      <c r="F267" s="18">
        <v>94</v>
      </c>
      <c r="G267" s="18">
        <v>129</v>
      </c>
      <c r="H267" s="18">
        <v>98</v>
      </c>
      <c r="I267" s="18">
        <v>84</v>
      </c>
      <c r="J267" s="18">
        <v>81</v>
      </c>
      <c r="K267" s="18">
        <v>74</v>
      </c>
      <c r="L267" s="18">
        <v>75</v>
      </c>
      <c r="M267" s="18">
        <v>52</v>
      </c>
      <c r="N267" s="18">
        <v>148</v>
      </c>
      <c r="O267" s="18" t="s">
        <v>16</v>
      </c>
      <c r="P267" s="18">
        <v>5251.9999999999991</v>
      </c>
      <c r="Q267" s="11">
        <v>6.0091533180778018</v>
      </c>
      <c r="R267" s="13">
        <f t="shared" si="13"/>
        <v>190</v>
      </c>
    </row>
    <row r="268" spans="1:18" ht="12.6" customHeight="1" x14ac:dyDescent="0.25">
      <c r="A268" s="13" t="str">
        <f t="shared" si="12"/>
        <v/>
      </c>
      <c r="B268" s="8"/>
      <c r="C268" s="9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13" t="str">
        <f t="shared" si="13"/>
        <v/>
      </c>
    </row>
    <row r="269" spans="1:18" ht="12.6" customHeight="1" x14ac:dyDescent="0.25">
      <c r="A269" s="13">
        <f>IF(B269="","",IF(B268="",A267+1,A268+1))</f>
        <v>191</v>
      </c>
      <c r="B269" s="17" t="s">
        <v>32</v>
      </c>
      <c r="C269" s="9">
        <v>1754</v>
      </c>
      <c r="D269" s="9">
        <v>34</v>
      </c>
      <c r="E269" s="9">
        <v>71</v>
      </c>
      <c r="F269" s="9">
        <v>129</v>
      </c>
      <c r="G269" s="9">
        <v>196</v>
      </c>
      <c r="H269" s="9">
        <v>202</v>
      </c>
      <c r="I269" s="9">
        <v>179</v>
      </c>
      <c r="J269" s="9">
        <v>175</v>
      </c>
      <c r="K269" s="9">
        <v>159</v>
      </c>
      <c r="L269" s="9">
        <v>158</v>
      </c>
      <c r="M269" s="9">
        <v>120</v>
      </c>
      <c r="N269" s="9">
        <v>331</v>
      </c>
      <c r="O269" s="9" t="s">
        <v>16</v>
      </c>
      <c r="P269" s="9">
        <v>10988.999999999998</v>
      </c>
      <c r="Q269" s="15">
        <v>6.388953488372092</v>
      </c>
      <c r="R269" s="13">
        <f>IF(Q269="","",IF(Q268="",R267+1,R268+1))</f>
        <v>191</v>
      </c>
    </row>
    <row r="270" spans="1:18" ht="12.6" customHeight="1" x14ac:dyDescent="0.25">
      <c r="A270" s="13" t="str">
        <f>IF(B270="","",IF(B269="",A268+1,A269+1))</f>
        <v/>
      </c>
      <c r="B270" s="8"/>
      <c r="C270" s="9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13" t="str">
        <f>IF(Q270="","",IF(Q269="",R268+1,R269+1))</f>
        <v/>
      </c>
    </row>
    <row r="271" spans="1:18" ht="12.6" customHeight="1" x14ac:dyDescent="0.25">
      <c r="A271" s="13">
        <f t="shared" si="12"/>
        <v>192</v>
      </c>
      <c r="B271" s="17" t="s">
        <v>14</v>
      </c>
      <c r="C271" s="9">
        <v>214</v>
      </c>
      <c r="D271" s="9">
        <v>3</v>
      </c>
      <c r="E271" s="9">
        <v>21</v>
      </c>
      <c r="F271" s="9">
        <v>36</v>
      </c>
      <c r="G271" s="9">
        <v>30</v>
      </c>
      <c r="H271" s="9">
        <v>34</v>
      </c>
      <c r="I271" s="9">
        <v>27</v>
      </c>
      <c r="J271" s="9">
        <v>24</v>
      </c>
      <c r="K271" s="9">
        <v>12</v>
      </c>
      <c r="L271" s="9">
        <v>10</v>
      </c>
      <c r="M271" s="9">
        <v>5</v>
      </c>
      <c r="N271" s="9">
        <v>12</v>
      </c>
      <c r="O271" s="9" t="s">
        <v>16</v>
      </c>
      <c r="P271" s="9">
        <v>940.00000000000045</v>
      </c>
      <c r="Q271" s="15">
        <v>4.4549763033175376</v>
      </c>
      <c r="R271" s="13">
        <f t="shared" si="13"/>
        <v>192</v>
      </c>
    </row>
    <row r="272" spans="1:18" ht="12.6" customHeight="1" x14ac:dyDescent="0.25">
      <c r="A272" s="13" t="str">
        <f t="shared" si="12"/>
        <v/>
      </c>
      <c r="B272" s="8"/>
      <c r="C272" s="9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13" t="str">
        <f t="shared" si="13"/>
        <v/>
      </c>
    </row>
    <row r="273" spans="1:18" ht="12.6" customHeight="1" x14ac:dyDescent="0.25">
      <c r="A273" s="13">
        <f t="shared" si="12"/>
        <v>193</v>
      </c>
      <c r="B273" s="20" t="s">
        <v>17</v>
      </c>
      <c r="C273" s="9">
        <v>3</v>
      </c>
      <c r="D273" s="18">
        <v>1</v>
      </c>
      <c r="E273" s="18">
        <v>2</v>
      </c>
      <c r="F273" s="18" t="s">
        <v>16</v>
      </c>
      <c r="G273" s="18" t="s">
        <v>16</v>
      </c>
      <c r="H273" s="18" t="s">
        <v>16</v>
      </c>
      <c r="I273" s="18" t="s">
        <v>16</v>
      </c>
      <c r="J273" s="18" t="s">
        <v>16</v>
      </c>
      <c r="K273" s="18" t="s">
        <v>16</v>
      </c>
      <c r="L273" s="18" t="s">
        <v>16</v>
      </c>
      <c r="M273" s="18" t="s">
        <v>16</v>
      </c>
      <c r="N273" s="18" t="s">
        <v>16</v>
      </c>
      <c r="O273" s="18" t="s">
        <v>16</v>
      </c>
      <c r="P273" s="18">
        <v>2</v>
      </c>
      <c r="Q273" s="11">
        <v>1</v>
      </c>
      <c r="R273" s="13">
        <f t="shared" si="13"/>
        <v>193</v>
      </c>
    </row>
    <row r="274" spans="1:18" ht="12.6" customHeight="1" x14ac:dyDescent="0.25">
      <c r="A274" s="13">
        <f t="shared" si="12"/>
        <v>194</v>
      </c>
      <c r="B274" s="20" t="s">
        <v>18</v>
      </c>
      <c r="C274" s="9">
        <v>7</v>
      </c>
      <c r="D274" s="18" t="s">
        <v>16</v>
      </c>
      <c r="E274" s="18">
        <v>2</v>
      </c>
      <c r="F274" s="18">
        <v>2</v>
      </c>
      <c r="G274" s="18">
        <v>3</v>
      </c>
      <c r="H274" s="18" t="s">
        <v>16</v>
      </c>
      <c r="I274" s="18" t="s">
        <v>16</v>
      </c>
      <c r="J274" s="18" t="s">
        <v>16</v>
      </c>
      <c r="K274" s="18" t="s">
        <v>16</v>
      </c>
      <c r="L274" s="18" t="s">
        <v>16</v>
      </c>
      <c r="M274" s="18" t="s">
        <v>16</v>
      </c>
      <c r="N274" s="18" t="s">
        <v>16</v>
      </c>
      <c r="O274" s="18" t="s">
        <v>16</v>
      </c>
      <c r="P274" s="18">
        <v>15</v>
      </c>
      <c r="Q274" s="11">
        <v>2.1428571428571428</v>
      </c>
      <c r="R274" s="13">
        <f t="shared" si="13"/>
        <v>194</v>
      </c>
    </row>
    <row r="275" spans="1:18" ht="12.6" customHeight="1" x14ac:dyDescent="0.25">
      <c r="A275" s="13">
        <f t="shared" si="12"/>
        <v>195</v>
      </c>
      <c r="B275" s="20" t="s">
        <v>19</v>
      </c>
      <c r="C275" s="9">
        <v>11</v>
      </c>
      <c r="D275" s="18" t="s">
        <v>16</v>
      </c>
      <c r="E275" s="18">
        <v>1</v>
      </c>
      <c r="F275" s="18">
        <v>2</v>
      </c>
      <c r="G275" s="18">
        <v>2</v>
      </c>
      <c r="H275" s="18">
        <v>3</v>
      </c>
      <c r="I275" s="18">
        <v>3</v>
      </c>
      <c r="J275" s="18" t="s">
        <v>16</v>
      </c>
      <c r="K275" s="18" t="s">
        <v>16</v>
      </c>
      <c r="L275" s="18" t="s">
        <v>16</v>
      </c>
      <c r="M275" s="18" t="s">
        <v>16</v>
      </c>
      <c r="N275" s="18" t="s">
        <v>16</v>
      </c>
      <c r="O275" s="18" t="s">
        <v>16</v>
      </c>
      <c r="P275" s="18">
        <v>38</v>
      </c>
      <c r="Q275" s="11">
        <v>3.4545454545454546</v>
      </c>
      <c r="R275" s="13">
        <f t="shared" si="13"/>
        <v>195</v>
      </c>
    </row>
    <row r="276" spans="1:18" ht="12.6" customHeight="1" x14ac:dyDescent="0.25">
      <c r="A276" s="13">
        <f t="shared" si="12"/>
        <v>196</v>
      </c>
      <c r="B276" s="20" t="s">
        <v>20</v>
      </c>
      <c r="C276" s="9">
        <v>21</v>
      </c>
      <c r="D276" s="18">
        <v>1</v>
      </c>
      <c r="E276" s="18">
        <v>6</v>
      </c>
      <c r="F276" s="18">
        <v>3</v>
      </c>
      <c r="G276" s="18">
        <v>2</v>
      </c>
      <c r="H276" s="18">
        <v>4</v>
      </c>
      <c r="I276" s="18" t="s">
        <v>16</v>
      </c>
      <c r="J276" s="18">
        <v>1</v>
      </c>
      <c r="K276" s="18">
        <v>4</v>
      </c>
      <c r="L276" s="18" t="s">
        <v>16</v>
      </c>
      <c r="M276" s="18" t="s">
        <v>16</v>
      </c>
      <c r="N276" s="18" t="s">
        <v>16</v>
      </c>
      <c r="O276" s="18" t="s">
        <v>16</v>
      </c>
      <c r="P276" s="18">
        <v>68</v>
      </c>
      <c r="Q276" s="11">
        <v>3.4</v>
      </c>
      <c r="R276" s="13">
        <f t="shared" si="13"/>
        <v>196</v>
      </c>
    </row>
    <row r="277" spans="1:18" ht="12.6" customHeight="1" x14ac:dyDescent="0.25">
      <c r="A277" s="13">
        <f t="shared" si="12"/>
        <v>197</v>
      </c>
      <c r="B277" s="20" t="s">
        <v>21</v>
      </c>
      <c r="C277" s="9">
        <v>35</v>
      </c>
      <c r="D277" s="18">
        <v>1</v>
      </c>
      <c r="E277" s="18">
        <v>4</v>
      </c>
      <c r="F277" s="18">
        <v>5</v>
      </c>
      <c r="G277" s="18">
        <v>4</v>
      </c>
      <c r="H277" s="18">
        <v>9</v>
      </c>
      <c r="I277" s="18">
        <v>6</v>
      </c>
      <c r="J277" s="18">
        <v>4</v>
      </c>
      <c r="K277" s="18" t="s">
        <v>16</v>
      </c>
      <c r="L277" s="18">
        <v>1</v>
      </c>
      <c r="M277" s="18" t="s">
        <v>16</v>
      </c>
      <c r="N277" s="18">
        <v>1</v>
      </c>
      <c r="O277" s="18" t="s">
        <v>16</v>
      </c>
      <c r="P277" s="18">
        <v>135</v>
      </c>
      <c r="Q277" s="11">
        <v>3.9705882352941178</v>
      </c>
      <c r="R277" s="13">
        <f t="shared" si="13"/>
        <v>197</v>
      </c>
    </row>
    <row r="278" spans="1:18" ht="12.6" customHeight="1" x14ac:dyDescent="0.25">
      <c r="A278" s="13">
        <f t="shared" si="12"/>
        <v>198</v>
      </c>
      <c r="B278" s="20" t="s">
        <v>22</v>
      </c>
      <c r="C278" s="9">
        <v>44</v>
      </c>
      <c r="D278" s="18" t="s">
        <v>16</v>
      </c>
      <c r="E278" s="18">
        <v>1</v>
      </c>
      <c r="F278" s="18">
        <v>13</v>
      </c>
      <c r="G278" s="18">
        <v>7</v>
      </c>
      <c r="H278" s="18">
        <v>6</v>
      </c>
      <c r="I278" s="18">
        <v>4</v>
      </c>
      <c r="J278" s="18">
        <v>8</v>
      </c>
      <c r="K278" s="18">
        <v>3</v>
      </c>
      <c r="L278" s="18">
        <v>1</v>
      </c>
      <c r="M278" s="18">
        <v>1</v>
      </c>
      <c r="N278" s="18" t="s">
        <v>16</v>
      </c>
      <c r="O278" s="18" t="s">
        <v>16</v>
      </c>
      <c r="P278" s="18">
        <v>178.00000000000006</v>
      </c>
      <c r="Q278" s="11">
        <v>4.0454545454545467</v>
      </c>
      <c r="R278" s="13">
        <f t="shared" si="13"/>
        <v>198</v>
      </c>
    </row>
    <row r="279" spans="1:18" ht="12.6" customHeight="1" x14ac:dyDescent="0.25">
      <c r="A279" s="13">
        <f t="shared" si="12"/>
        <v>199</v>
      </c>
      <c r="B279" s="20" t="s">
        <v>23</v>
      </c>
      <c r="C279" s="9">
        <v>93</v>
      </c>
      <c r="D279" s="18" t="s">
        <v>16</v>
      </c>
      <c r="E279" s="18">
        <v>5</v>
      </c>
      <c r="F279" s="18">
        <v>11</v>
      </c>
      <c r="G279" s="18">
        <v>12</v>
      </c>
      <c r="H279" s="18">
        <v>12</v>
      </c>
      <c r="I279" s="18">
        <v>14</v>
      </c>
      <c r="J279" s="18">
        <v>11</v>
      </c>
      <c r="K279" s="18">
        <v>5</v>
      </c>
      <c r="L279" s="18">
        <v>8</v>
      </c>
      <c r="M279" s="18">
        <v>4</v>
      </c>
      <c r="N279" s="18">
        <v>11</v>
      </c>
      <c r="O279" s="18" t="s">
        <v>16</v>
      </c>
      <c r="P279" s="18">
        <v>503.99999999999977</v>
      </c>
      <c r="Q279" s="11">
        <v>5.4193548387096753</v>
      </c>
      <c r="R279" s="13">
        <f t="shared" si="13"/>
        <v>199</v>
      </c>
    </row>
    <row r="280" spans="1:18" ht="12.6" customHeight="1" x14ac:dyDescent="0.25">
      <c r="A280" s="13" t="str">
        <f t="shared" si="12"/>
        <v/>
      </c>
      <c r="B280" s="21"/>
      <c r="C280" s="9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13" t="str">
        <f t="shared" si="13"/>
        <v/>
      </c>
    </row>
    <row r="281" spans="1:18" ht="12.6" customHeight="1" x14ac:dyDescent="0.25">
      <c r="A281" s="13">
        <f t="shared" si="12"/>
        <v>200</v>
      </c>
      <c r="B281" s="17" t="s">
        <v>14</v>
      </c>
      <c r="C281" s="9">
        <v>1540</v>
      </c>
      <c r="D281" s="9">
        <v>31</v>
      </c>
      <c r="E281" s="9">
        <v>50</v>
      </c>
      <c r="F281" s="9">
        <v>93</v>
      </c>
      <c r="G281" s="9">
        <v>166</v>
      </c>
      <c r="H281" s="9">
        <v>168</v>
      </c>
      <c r="I281" s="9">
        <v>152</v>
      </c>
      <c r="J281" s="9">
        <v>151</v>
      </c>
      <c r="K281" s="9">
        <v>147</v>
      </c>
      <c r="L281" s="9">
        <v>148</v>
      </c>
      <c r="M281" s="9">
        <v>115</v>
      </c>
      <c r="N281" s="9">
        <v>319</v>
      </c>
      <c r="O281" s="9" t="s">
        <v>16</v>
      </c>
      <c r="P281" s="9">
        <v>10049</v>
      </c>
      <c r="Q281" s="15">
        <v>6.6593770709078859</v>
      </c>
      <c r="R281" s="13">
        <f t="shared" si="13"/>
        <v>200</v>
      </c>
    </row>
    <row r="282" spans="1:18" ht="12.6" customHeight="1" x14ac:dyDescent="0.25">
      <c r="A282" s="13" t="str">
        <f t="shared" si="12"/>
        <v/>
      </c>
      <c r="B282" s="22"/>
      <c r="C282" s="9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13" t="str">
        <f t="shared" si="13"/>
        <v/>
      </c>
    </row>
    <row r="283" spans="1:18" ht="12.6" customHeight="1" x14ac:dyDescent="0.25">
      <c r="A283" s="13">
        <f t="shared" si="12"/>
        <v>201</v>
      </c>
      <c r="B283" s="20" t="s">
        <v>24</v>
      </c>
      <c r="C283" s="9">
        <v>129</v>
      </c>
      <c r="D283" s="18">
        <v>5</v>
      </c>
      <c r="E283" s="18">
        <v>11</v>
      </c>
      <c r="F283" s="18">
        <v>12</v>
      </c>
      <c r="G283" s="18">
        <v>25</v>
      </c>
      <c r="H283" s="18">
        <v>17</v>
      </c>
      <c r="I283" s="18">
        <v>9</v>
      </c>
      <c r="J283" s="18">
        <v>16</v>
      </c>
      <c r="K283" s="18">
        <v>12</v>
      </c>
      <c r="L283" s="18">
        <v>8</v>
      </c>
      <c r="M283" s="18">
        <v>7</v>
      </c>
      <c r="N283" s="18">
        <v>7</v>
      </c>
      <c r="O283" s="18" t="s">
        <v>16</v>
      </c>
      <c r="P283" s="18">
        <v>606</v>
      </c>
      <c r="Q283" s="11">
        <v>4.887096774193548</v>
      </c>
      <c r="R283" s="13">
        <f t="shared" si="13"/>
        <v>201</v>
      </c>
    </row>
    <row r="284" spans="1:18" ht="12.6" customHeight="1" x14ac:dyDescent="0.25">
      <c r="A284" s="13">
        <f t="shared" si="12"/>
        <v>202</v>
      </c>
      <c r="B284" s="20" t="s">
        <v>25</v>
      </c>
      <c r="C284" s="9">
        <v>174</v>
      </c>
      <c r="D284" s="18">
        <v>2</v>
      </c>
      <c r="E284" s="18">
        <v>7</v>
      </c>
      <c r="F284" s="18">
        <v>17</v>
      </c>
      <c r="G284" s="18">
        <v>19</v>
      </c>
      <c r="H284" s="18">
        <v>20</v>
      </c>
      <c r="I284" s="18">
        <v>15</v>
      </c>
      <c r="J284" s="18">
        <v>12</v>
      </c>
      <c r="K284" s="18">
        <v>14</v>
      </c>
      <c r="L284" s="18">
        <v>20</v>
      </c>
      <c r="M284" s="18">
        <v>16</v>
      </c>
      <c r="N284" s="18">
        <v>32</v>
      </c>
      <c r="O284" s="18" t="s">
        <v>16</v>
      </c>
      <c r="P284" s="18">
        <v>1088.9999999999998</v>
      </c>
      <c r="Q284" s="11">
        <v>6.3313953488372077</v>
      </c>
      <c r="R284" s="13">
        <f t="shared" si="13"/>
        <v>202</v>
      </c>
    </row>
    <row r="285" spans="1:18" ht="12.6" customHeight="1" x14ac:dyDescent="0.25">
      <c r="A285" s="13">
        <f t="shared" si="12"/>
        <v>203</v>
      </c>
      <c r="B285" s="20" t="s">
        <v>26</v>
      </c>
      <c r="C285" s="9">
        <v>228</v>
      </c>
      <c r="D285" s="18">
        <v>3</v>
      </c>
      <c r="E285" s="18">
        <v>3</v>
      </c>
      <c r="F285" s="18">
        <v>21</v>
      </c>
      <c r="G285" s="18">
        <v>38</v>
      </c>
      <c r="H285" s="18">
        <v>32</v>
      </c>
      <c r="I285" s="18">
        <v>24</v>
      </c>
      <c r="J285" s="18">
        <v>22</v>
      </c>
      <c r="K285" s="18">
        <v>13</v>
      </c>
      <c r="L285" s="18">
        <v>17</v>
      </c>
      <c r="M285" s="18">
        <v>18</v>
      </c>
      <c r="N285" s="18">
        <v>37</v>
      </c>
      <c r="O285" s="18" t="s">
        <v>16</v>
      </c>
      <c r="P285" s="18">
        <v>1359.0000000000007</v>
      </c>
      <c r="Q285" s="11">
        <v>6.0400000000000027</v>
      </c>
      <c r="R285" s="13">
        <f t="shared" si="13"/>
        <v>203</v>
      </c>
    </row>
    <row r="286" spans="1:18" ht="12.6" customHeight="1" x14ac:dyDescent="0.25">
      <c r="A286" s="13">
        <f t="shared" si="12"/>
        <v>204</v>
      </c>
      <c r="B286" s="20" t="s">
        <v>27</v>
      </c>
      <c r="C286" s="9">
        <v>1009</v>
      </c>
      <c r="D286" s="18">
        <v>21</v>
      </c>
      <c r="E286" s="18">
        <v>29</v>
      </c>
      <c r="F286" s="18">
        <v>43</v>
      </c>
      <c r="G286" s="18">
        <v>84</v>
      </c>
      <c r="H286" s="18">
        <v>99</v>
      </c>
      <c r="I286" s="18">
        <v>104</v>
      </c>
      <c r="J286" s="18">
        <v>101</v>
      </c>
      <c r="K286" s="18">
        <v>108</v>
      </c>
      <c r="L286" s="18">
        <v>103</v>
      </c>
      <c r="M286" s="18">
        <v>74</v>
      </c>
      <c r="N286" s="18">
        <v>243</v>
      </c>
      <c r="O286" s="18" t="s">
        <v>16</v>
      </c>
      <c r="P286" s="18">
        <v>6995.0000000000018</v>
      </c>
      <c r="Q286" s="11">
        <v>7.0799595141700422</v>
      </c>
      <c r="R286" s="13">
        <f t="shared" si="13"/>
        <v>204</v>
      </c>
    </row>
    <row r="287" spans="1:18" ht="12.6" customHeight="1" x14ac:dyDescent="0.25">
      <c r="A287" s="13" t="str">
        <f t="shared" si="12"/>
        <v/>
      </c>
      <c r="B287" s="8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15"/>
      <c r="R287" s="13" t="str">
        <f t="shared" si="13"/>
        <v/>
      </c>
    </row>
    <row r="288" spans="1:18" ht="12.6" customHeight="1" x14ac:dyDescent="0.25">
      <c r="A288" s="13">
        <v>205</v>
      </c>
      <c r="B288" s="17" t="s">
        <v>33</v>
      </c>
      <c r="C288" s="9">
        <v>308</v>
      </c>
      <c r="D288" s="9">
        <v>22</v>
      </c>
      <c r="E288" s="9">
        <v>44</v>
      </c>
      <c r="F288" s="9">
        <v>71</v>
      </c>
      <c r="G288" s="9">
        <v>58</v>
      </c>
      <c r="H288" s="9">
        <v>34</v>
      </c>
      <c r="I288" s="9">
        <v>21</v>
      </c>
      <c r="J288" s="9">
        <v>16</v>
      </c>
      <c r="K288" s="9">
        <v>12</v>
      </c>
      <c r="L288" s="9">
        <v>13</v>
      </c>
      <c r="M288" s="9">
        <v>9</v>
      </c>
      <c r="N288" s="9">
        <v>8</v>
      </c>
      <c r="O288" s="9" t="s">
        <v>16</v>
      </c>
      <c r="P288" s="9">
        <v>1054.9999999999995</v>
      </c>
      <c r="Q288" s="15">
        <v>3.6888111888111874</v>
      </c>
      <c r="R288" s="13">
        <v>205</v>
      </c>
    </row>
    <row r="289" spans="1:18" ht="12.6" customHeight="1" x14ac:dyDescent="0.25">
      <c r="A289" s="13" t="str">
        <f>IF(B289="","",IF(B288="",IF(A320="",A287+1),A288+1))</f>
        <v/>
      </c>
      <c r="B289" s="8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15"/>
      <c r="R289" s="13" t="str">
        <f>IF(Q289="","",IF(Q288="",IF(R320="",R287+1,R320+1),R288+1))</f>
        <v/>
      </c>
    </row>
    <row r="290" spans="1:18" ht="12.6" customHeight="1" x14ac:dyDescent="0.25">
      <c r="A290" s="13">
        <f>IF(B290="","",IF(B289="",IF(A288="",#REF!+1,A288+1),A289+1))</f>
        <v>206</v>
      </c>
      <c r="B290" s="17" t="s">
        <v>14</v>
      </c>
      <c r="C290" s="9">
        <v>120</v>
      </c>
      <c r="D290" s="9">
        <v>13</v>
      </c>
      <c r="E290" s="9">
        <v>15</v>
      </c>
      <c r="F290" s="9">
        <v>33</v>
      </c>
      <c r="G290" s="9">
        <v>17</v>
      </c>
      <c r="H290" s="9">
        <v>13</v>
      </c>
      <c r="I290" s="9">
        <v>7</v>
      </c>
      <c r="J290" s="9">
        <v>7</v>
      </c>
      <c r="K290" s="9">
        <v>5</v>
      </c>
      <c r="L290" s="9">
        <v>4</v>
      </c>
      <c r="M290" s="9">
        <v>3</v>
      </c>
      <c r="N290" s="9">
        <v>3</v>
      </c>
      <c r="O290" s="9" t="s">
        <v>16</v>
      </c>
      <c r="P290" s="9">
        <v>390</v>
      </c>
      <c r="Q290" s="15">
        <v>3.6448598130841123</v>
      </c>
      <c r="R290" s="13">
        <f>IF(Q290="","",IF(Q289="",IF(R288="",#REF!+1,R288+1),R289+1))</f>
        <v>206</v>
      </c>
    </row>
    <row r="291" spans="1:18" ht="12.6" customHeight="1" x14ac:dyDescent="0.25">
      <c r="A291" s="13" t="str">
        <f>IF(B291="","",IF(B290="",IF(A289="",A320+1,A290+1)))</f>
        <v/>
      </c>
      <c r="B291" s="8"/>
      <c r="C291" s="9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13" t="str">
        <f>IF(Q291="","",IF(Q290="",IF(R289="",R320+1,R289+1),R290+1))</f>
        <v/>
      </c>
    </row>
    <row r="292" spans="1:18" ht="12.6" customHeight="1" x14ac:dyDescent="0.25">
      <c r="A292" s="13">
        <f t="shared" ref="A292:A357" si="14">IF(B292="","",IF(B291="",IF(A290="",A288+1,A290+1),A291+1))</f>
        <v>207</v>
      </c>
      <c r="B292" s="20" t="s">
        <v>17</v>
      </c>
      <c r="C292" s="9">
        <v>1</v>
      </c>
      <c r="D292" s="18">
        <v>1</v>
      </c>
      <c r="E292" s="18" t="s">
        <v>16</v>
      </c>
      <c r="F292" s="18" t="s">
        <v>16</v>
      </c>
      <c r="G292" s="18" t="s">
        <v>16</v>
      </c>
      <c r="H292" s="18" t="s">
        <v>16</v>
      </c>
      <c r="I292" s="18" t="s">
        <v>16</v>
      </c>
      <c r="J292" s="18" t="s">
        <v>16</v>
      </c>
      <c r="K292" s="18" t="s">
        <v>16</v>
      </c>
      <c r="L292" s="18" t="s">
        <v>16</v>
      </c>
      <c r="M292" s="18" t="s">
        <v>16</v>
      </c>
      <c r="N292" s="18" t="s">
        <v>16</v>
      </c>
      <c r="O292" s="18" t="s">
        <v>16</v>
      </c>
      <c r="P292" s="18" t="s">
        <v>16</v>
      </c>
      <c r="Q292" s="11" t="s">
        <v>16</v>
      </c>
      <c r="R292" s="13">
        <f t="shared" ref="R292:R351" si="15">IF(Q292="","",IF(Q291="",IF(R290="",R288+1,R290+1),R291+1))</f>
        <v>207</v>
      </c>
    </row>
    <row r="293" spans="1:18" ht="12.6" customHeight="1" x14ac:dyDescent="0.25">
      <c r="A293" s="13">
        <f t="shared" si="14"/>
        <v>208</v>
      </c>
      <c r="B293" s="20" t="s">
        <v>18</v>
      </c>
      <c r="C293" s="9">
        <v>8</v>
      </c>
      <c r="D293" s="18">
        <v>2</v>
      </c>
      <c r="E293" s="18">
        <v>5</v>
      </c>
      <c r="F293" s="18">
        <v>1</v>
      </c>
      <c r="G293" s="18" t="s">
        <v>16</v>
      </c>
      <c r="H293" s="18" t="s">
        <v>16</v>
      </c>
      <c r="I293" s="18" t="s">
        <v>16</v>
      </c>
      <c r="J293" s="18" t="s">
        <v>16</v>
      </c>
      <c r="K293" s="18" t="s">
        <v>16</v>
      </c>
      <c r="L293" s="18" t="s">
        <v>16</v>
      </c>
      <c r="M293" s="18" t="s">
        <v>16</v>
      </c>
      <c r="N293" s="18" t="s">
        <v>16</v>
      </c>
      <c r="O293" s="18" t="s">
        <v>16</v>
      </c>
      <c r="P293" s="18">
        <v>6.9999999999999991</v>
      </c>
      <c r="Q293" s="11">
        <v>1.1666666666666665</v>
      </c>
      <c r="R293" s="13">
        <f t="shared" si="15"/>
        <v>208</v>
      </c>
    </row>
    <row r="294" spans="1:18" ht="12.6" customHeight="1" x14ac:dyDescent="0.25">
      <c r="A294" s="13">
        <f t="shared" si="14"/>
        <v>209</v>
      </c>
      <c r="B294" s="20" t="s">
        <v>19</v>
      </c>
      <c r="C294" s="9">
        <v>14</v>
      </c>
      <c r="D294" s="18">
        <v>1</v>
      </c>
      <c r="E294" s="18">
        <v>1</v>
      </c>
      <c r="F294" s="18">
        <v>3</v>
      </c>
      <c r="G294" s="18">
        <v>2</v>
      </c>
      <c r="H294" s="18">
        <v>3</v>
      </c>
      <c r="I294" s="18">
        <v>4</v>
      </c>
      <c r="J294" s="18" t="s">
        <v>16</v>
      </c>
      <c r="K294" s="18" t="s">
        <v>16</v>
      </c>
      <c r="L294" s="18" t="s">
        <v>16</v>
      </c>
      <c r="M294" s="18" t="s">
        <v>16</v>
      </c>
      <c r="N294" s="18" t="s">
        <v>16</v>
      </c>
      <c r="O294" s="18" t="s">
        <v>16</v>
      </c>
      <c r="P294" s="18">
        <v>44.999999999999993</v>
      </c>
      <c r="Q294" s="11">
        <v>3.4615384615384608</v>
      </c>
      <c r="R294" s="13">
        <f t="shared" si="15"/>
        <v>209</v>
      </c>
    </row>
    <row r="295" spans="1:18" ht="12.6" customHeight="1" x14ac:dyDescent="0.25">
      <c r="A295" s="13">
        <f t="shared" si="14"/>
        <v>210</v>
      </c>
      <c r="B295" s="20" t="s">
        <v>20</v>
      </c>
      <c r="C295" s="9">
        <v>15</v>
      </c>
      <c r="D295" s="18">
        <v>2</v>
      </c>
      <c r="E295" s="18">
        <v>2</v>
      </c>
      <c r="F295" s="18">
        <v>4</v>
      </c>
      <c r="G295" s="18">
        <v>1</v>
      </c>
      <c r="H295" s="18">
        <v>3</v>
      </c>
      <c r="I295" s="18" t="s">
        <v>16</v>
      </c>
      <c r="J295" s="18" t="s">
        <v>16</v>
      </c>
      <c r="K295" s="18">
        <v>3</v>
      </c>
      <c r="L295" s="18" t="s">
        <v>16</v>
      </c>
      <c r="M295" s="18" t="s">
        <v>16</v>
      </c>
      <c r="N295" s="18" t="s">
        <v>16</v>
      </c>
      <c r="O295" s="18" t="s">
        <v>16</v>
      </c>
      <c r="P295" s="18">
        <v>46</v>
      </c>
      <c r="Q295" s="11">
        <v>3.5384615384615383</v>
      </c>
      <c r="R295" s="13">
        <f t="shared" si="15"/>
        <v>210</v>
      </c>
    </row>
    <row r="296" spans="1:18" ht="12.6" customHeight="1" x14ac:dyDescent="0.25">
      <c r="A296" s="13">
        <f t="shared" si="14"/>
        <v>211</v>
      </c>
      <c r="B296" s="20" t="s">
        <v>21</v>
      </c>
      <c r="C296" s="9">
        <v>28</v>
      </c>
      <c r="D296" s="18">
        <v>3</v>
      </c>
      <c r="E296" s="18">
        <v>2</v>
      </c>
      <c r="F296" s="18">
        <v>12</v>
      </c>
      <c r="G296" s="18">
        <v>4</v>
      </c>
      <c r="H296" s="18">
        <v>1</v>
      </c>
      <c r="I296" s="18">
        <v>2</v>
      </c>
      <c r="J296" s="18">
        <v>2</v>
      </c>
      <c r="K296" s="18" t="s">
        <v>16</v>
      </c>
      <c r="L296" s="18">
        <v>1</v>
      </c>
      <c r="M296" s="18">
        <v>1</v>
      </c>
      <c r="N296" s="18" t="s">
        <v>16</v>
      </c>
      <c r="O296" s="18" t="s">
        <v>16</v>
      </c>
      <c r="P296" s="18">
        <v>81.000000000000014</v>
      </c>
      <c r="Q296" s="11">
        <v>3.2400000000000007</v>
      </c>
      <c r="R296" s="13">
        <f t="shared" si="15"/>
        <v>211</v>
      </c>
    </row>
    <row r="297" spans="1:18" ht="12.6" customHeight="1" x14ac:dyDescent="0.25">
      <c r="A297" s="13">
        <f t="shared" si="14"/>
        <v>212</v>
      </c>
      <c r="B297" s="20" t="s">
        <v>22</v>
      </c>
      <c r="C297" s="9">
        <v>30</v>
      </c>
      <c r="D297" s="18">
        <v>3</v>
      </c>
      <c r="E297" s="18">
        <v>2</v>
      </c>
      <c r="F297" s="18">
        <v>10</v>
      </c>
      <c r="G297" s="18">
        <v>6</v>
      </c>
      <c r="H297" s="18">
        <v>4</v>
      </c>
      <c r="I297" s="18" t="s">
        <v>16</v>
      </c>
      <c r="J297" s="18">
        <v>1</v>
      </c>
      <c r="K297" s="18">
        <v>1</v>
      </c>
      <c r="L297" s="18">
        <v>2</v>
      </c>
      <c r="M297" s="18">
        <v>1</v>
      </c>
      <c r="N297" s="18" t="s">
        <v>16</v>
      </c>
      <c r="O297" s="18" t="s">
        <v>16</v>
      </c>
      <c r="P297" s="18">
        <v>94.000000000000014</v>
      </c>
      <c r="Q297" s="11">
        <v>3.4814814814814818</v>
      </c>
      <c r="R297" s="13">
        <f t="shared" si="15"/>
        <v>212</v>
      </c>
    </row>
    <row r="298" spans="1:18" ht="12.6" customHeight="1" x14ac:dyDescent="0.25">
      <c r="A298" s="13">
        <f t="shared" si="14"/>
        <v>213</v>
      </c>
      <c r="B298" s="20" t="s">
        <v>23</v>
      </c>
      <c r="C298" s="9">
        <v>24</v>
      </c>
      <c r="D298" s="18">
        <v>1</v>
      </c>
      <c r="E298" s="18">
        <v>3</v>
      </c>
      <c r="F298" s="18">
        <v>3</v>
      </c>
      <c r="G298" s="18">
        <v>4</v>
      </c>
      <c r="H298" s="18">
        <v>2</v>
      </c>
      <c r="I298" s="18">
        <v>1</v>
      </c>
      <c r="J298" s="18">
        <v>4</v>
      </c>
      <c r="K298" s="18">
        <v>1</v>
      </c>
      <c r="L298" s="18">
        <v>1</v>
      </c>
      <c r="M298" s="18">
        <v>1</v>
      </c>
      <c r="N298" s="18">
        <v>3</v>
      </c>
      <c r="O298" s="18" t="s">
        <v>16</v>
      </c>
      <c r="P298" s="18">
        <v>116.99999999999997</v>
      </c>
      <c r="Q298" s="11">
        <v>5.086956521739129</v>
      </c>
      <c r="R298" s="13">
        <f t="shared" si="15"/>
        <v>213</v>
      </c>
    </row>
    <row r="299" spans="1:18" ht="12.6" customHeight="1" x14ac:dyDescent="0.25">
      <c r="A299" s="13" t="str">
        <f t="shared" si="14"/>
        <v/>
      </c>
      <c r="B299" s="26"/>
      <c r="C299" s="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13" t="str">
        <f t="shared" si="15"/>
        <v/>
      </c>
    </row>
    <row r="300" spans="1:18" ht="12.6" customHeight="1" x14ac:dyDescent="0.25">
      <c r="A300" s="13">
        <f t="shared" si="14"/>
        <v>214</v>
      </c>
      <c r="B300" s="17" t="s">
        <v>14</v>
      </c>
      <c r="C300" s="9">
        <v>188</v>
      </c>
      <c r="D300" s="9">
        <v>9</v>
      </c>
      <c r="E300" s="9">
        <v>29</v>
      </c>
      <c r="F300" s="9">
        <v>38</v>
      </c>
      <c r="G300" s="9">
        <v>41</v>
      </c>
      <c r="H300" s="9">
        <v>21</v>
      </c>
      <c r="I300" s="9">
        <v>14</v>
      </c>
      <c r="J300" s="9">
        <v>9</v>
      </c>
      <c r="K300" s="9">
        <v>7</v>
      </c>
      <c r="L300" s="9">
        <v>9</v>
      </c>
      <c r="M300" s="9">
        <v>6</v>
      </c>
      <c r="N300" s="9">
        <v>5</v>
      </c>
      <c r="O300" s="9" t="s">
        <v>16</v>
      </c>
      <c r="P300" s="9">
        <v>665</v>
      </c>
      <c r="Q300" s="15">
        <v>3.7150837988826817</v>
      </c>
      <c r="R300" s="13">
        <f t="shared" si="15"/>
        <v>214</v>
      </c>
    </row>
    <row r="301" spans="1:18" ht="12.6" customHeight="1" x14ac:dyDescent="0.25">
      <c r="A301" s="13" t="str">
        <f t="shared" si="14"/>
        <v/>
      </c>
      <c r="B301" s="8"/>
      <c r="C301" s="9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13" t="str">
        <f t="shared" si="15"/>
        <v/>
      </c>
    </row>
    <row r="302" spans="1:18" ht="12.6" customHeight="1" x14ac:dyDescent="0.25">
      <c r="A302" s="13">
        <f t="shared" si="14"/>
        <v>215</v>
      </c>
      <c r="B302" s="20" t="s">
        <v>24</v>
      </c>
      <c r="C302" s="9">
        <v>39</v>
      </c>
      <c r="D302" s="18">
        <v>3</v>
      </c>
      <c r="E302" s="18">
        <v>6</v>
      </c>
      <c r="F302" s="18">
        <v>10</v>
      </c>
      <c r="G302" s="18">
        <v>8</v>
      </c>
      <c r="H302" s="18">
        <v>1</v>
      </c>
      <c r="I302" s="18">
        <v>3</v>
      </c>
      <c r="J302" s="18">
        <v>2</v>
      </c>
      <c r="K302" s="18">
        <v>1</v>
      </c>
      <c r="L302" s="18">
        <v>1</v>
      </c>
      <c r="M302" s="18">
        <v>1</v>
      </c>
      <c r="N302" s="18">
        <v>3</v>
      </c>
      <c r="O302" s="18" t="s">
        <v>16</v>
      </c>
      <c r="P302" s="18">
        <v>136.99999999999997</v>
      </c>
      <c r="Q302" s="11">
        <v>3.8055555555555549</v>
      </c>
      <c r="R302" s="13">
        <f t="shared" si="15"/>
        <v>215</v>
      </c>
    </row>
    <row r="303" spans="1:18" ht="12.6" customHeight="1" x14ac:dyDescent="0.25">
      <c r="A303" s="13">
        <f t="shared" si="14"/>
        <v>216</v>
      </c>
      <c r="B303" s="20" t="s">
        <v>25</v>
      </c>
      <c r="C303" s="9">
        <v>35</v>
      </c>
      <c r="D303" s="18">
        <v>1</v>
      </c>
      <c r="E303" s="18">
        <v>8</v>
      </c>
      <c r="F303" s="18">
        <v>10</v>
      </c>
      <c r="G303" s="18">
        <v>7</v>
      </c>
      <c r="H303" s="18">
        <v>4</v>
      </c>
      <c r="I303" s="18">
        <v>2</v>
      </c>
      <c r="J303" s="18" t="s">
        <v>16</v>
      </c>
      <c r="K303" s="18">
        <v>2</v>
      </c>
      <c r="L303" s="18" t="s">
        <v>16</v>
      </c>
      <c r="M303" s="18">
        <v>1</v>
      </c>
      <c r="N303" s="18" t="s">
        <v>16</v>
      </c>
      <c r="O303" s="18" t="s">
        <v>16</v>
      </c>
      <c r="P303" s="18">
        <v>98</v>
      </c>
      <c r="Q303" s="11">
        <v>2.8823529411764706</v>
      </c>
      <c r="R303" s="13">
        <f t="shared" si="15"/>
        <v>216</v>
      </c>
    </row>
    <row r="304" spans="1:18" ht="12.6" customHeight="1" x14ac:dyDescent="0.25">
      <c r="A304" s="13">
        <f t="shared" si="14"/>
        <v>217</v>
      </c>
      <c r="B304" s="20" t="s">
        <v>26</v>
      </c>
      <c r="C304" s="9">
        <v>36</v>
      </c>
      <c r="D304" s="18" t="s">
        <v>16</v>
      </c>
      <c r="E304" s="18">
        <v>7</v>
      </c>
      <c r="F304" s="18">
        <v>9</v>
      </c>
      <c r="G304" s="18">
        <v>6</v>
      </c>
      <c r="H304" s="18">
        <v>5</v>
      </c>
      <c r="I304" s="18">
        <v>4</v>
      </c>
      <c r="J304" s="18">
        <v>2</v>
      </c>
      <c r="K304" s="18" t="s">
        <v>16</v>
      </c>
      <c r="L304" s="18">
        <v>3</v>
      </c>
      <c r="M304" s="18" t="s">
        <v>16</v>
      </c>
      <c r="N304" s="18" t="s">
        <v>16</v>
      </c>
      <c r="O304" s="18" t="s">
        <v>16</v>
      </c>
      <c r="P304" s="18">
        <v>119.00000000000001</v>
      </c>
      <c r="Q304" s="11">
        <v>3.3055555555555558</v>
      </c>
      <c r="R304" s="13">
        <f t="shared" si="15"/>
        <v>217</v>
      </c>
    </row>
    <row r="305" spans="1:18" ht="12.6" customHeight="1" x14ac:dyDescent="0.25">
      <c r="A305" s="13">
        <f t="shared" si="14"/>
        <v>218</v>
      </c>
      <c r="B305" s="20" t="s">
        <v>27</v>
      </c>
      <c r="C305" s="9">
        <v>78</v>
      </c>
      <c r="D305" s="18">
        <v>5</v>
      </c>
      <c r="E305" s="18">
        <v>8</v>
      </c>
      <c r="F305" s="18">
        <v>9</v>
      </c>
      <c r="G305" s="18">
        <v>20</v>
      </c>
      <c r="H305" s="18">
        <v>11</v>
      </c>
      <c r="I305" s="18">
        <v>5</v>
      </c>
      <c r="J305" s="18">
        <v>5</v>
      </c>
      <c r="K305" s="18">
        <v>4</v>
      </c>
      <c r="L305" s="18">
        <v>5</v>
      </c>
      <c r="M305" s="18">
        <v>4</v>
      </c>
      <c r="N305" s="18">
        <v>2</v>
      </c>
      <c r="O305" s="18" t="s">
        <v>16</v>
      </c>
      <c r="P305" s="18">
        <v>311</v>
      </c>
      <c r="Q305" s="11">
        <v>4.2602739726027394</v>
      </c>
      <c r="R305" s="13">
        <f t="shared" si="15"/>
        <v>218</v>
      </c>
    </row>
    <row r="306" spans="1:18" ht="12.75" customHeight="1" x14ac:dyDescent="0.25">
      <c r="A306" s="13" t="str">
        <f t="shared" si="14"/>
        <v/>
      </c>
      <c r="B306" s="8"/>
      <c r="C306" s="9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13" t="str">
        <f t="shared" si="15"/>
        <v/>
      </c>
    </row>
    <row r="307" spans="1:18" ht="13.35" customHeight="1" x14ac:dyDescent="0.25">
      <c r="A307" s="13"/>
      <c r="B307" s="22" t="s">
        <v>37</v>
      </c>
      <c r="C307" s="9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1"/>
      <c r="R307" s="13"/>
    </row>
    <row r="308" spans="1:18" ht="13.35" customHeight="1" x14ac:dyDescent="0.25">
      <c r="A308" s="13" t="str">
        <f>IF(B308="","",IF(B307="",A306+1,A307+1))</f>
        <v/>
      </c>
      <c r="B308" s="20"/>
      <c r="C308" s="9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13" t="str">
        <f>IF(Q308="","",IF(Q307="",R306+1,R307+1))</f>
        <v/>
      </c>
    </row>
    <row r="309" spans="1:18" ht="13.35" customHeight="1" x14ac:dyDescent="0.25">
      <c r="A309" s="13">
        <f>IF(B309="","",IF(B306="",IF(A305="",A303+1,A305+1),A306+1))</f>
        <v>219</v>
      </c>
      <c r="B309" s="17" t="s">
        <v>34</v>
      </c>
      <c r="C309" s="9">
        <v>13152</v>
      </c>
      <c r="D309" s="9">
        <v>9163</v>
      </c>
      <c r="E309" s="9">
        <v>1156</v>
      </c>
      <c r="F309" s="9">
        <v>880</v>
      </c>
      <c r="G309" s="9">
        <v>691</v>
      </c>
      <c r="H309" s="9">
        <v>456</v>
      </c>
      <c r="I309" s="9">
        <v>258</v>
      </c>
      <c r="J309" s="9">
        <v>170</v>
      </c>
      <c r="K309" s="9">
        <v>140</v>
      </c>
      <c r="L309" s="9">
        <v>85</v>
      </c>
      <c r="M309" s="9">
        <v>50</v>
      </c>
      <c r="N309" s="9">
        <v>103</v>
      </c>
      <c r="O309" s="9" t="s">
        <v>16</v>
      </c>
      <c r="P309" s="9">
        <v>12404.000000000004</v>
      </c>
      <c r="Q309" s="15">
        <v>3.1095512659814499</v>
      </c>
      <c r="R309" s="13">
        <f>IF(Q309="","",IF(Q306="",IF(R305="",R303+1,R305+1),R306+1))</f>
        <v>219</v>
      </c>
    </row>
    <row r="310" spans="1:18" ht="13.35" customHeight="1" x14ac:dyDescent="0.25">
      <c r="A310" s="13" t="str">
        <f>IF(B310="","",IF(B309="",IF(A306="",A304+1,A306+1),A309+1))</f>
        <v/>
      </c>
      <c r="B310" s="8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15"/>
      <c r="R310" s="13" t="str">
        <f>IF(Q310="","",IF(Q309="",IF(R306="",R304+1,R306+1),R309+1))</f>
        <v/>
      </c>
    </row>
    <row r="311" spans="1:18" ht="13.35" customHeight="1" x14ac:dyDescent="0.25">
      <c r="A311" s="13">
        <f>IF(B311="","",IF(B310="",IF(A309="",A305+1,A309+1),A310+1))</f>
        <v>220</v>
      </c>
      <c r="B311" s="17" t="s">
        <v>14</v>
      </c>
      <c r="C311" s="9">
        <v>11870</v>
      </c>
      <c r="D311" s="9">
        <v>8959</v>
      </c>
      <c r="E311" s="9">
        <v>1023</v>
      </c>
      <c r="F311" s="9">
        <v>715</v>
      </c>
      <c r="G311" s="9">
        <v>492</v>
      </c>
      <c r="H311" s="9">
        <v>294</v>
      </c>
      <c r="I311" s="9">
        <v>150</v>
      </c>
      <c r="J311" s="9">
        <v>95</v>
      </c>
      <c r="K311" s="9">
        <v>69</v>
      </c>
      <c r="L311" s="9">
        <v>34</v>
      </c>
      <c r="M311" s="9">
        <v>23</v>
      </c>
      <c r="N311" s="9">
        <v>16</v>
      </c>
      <c r="O311" s="9" t="s">
        <v>16</v>
      </c>
      <c r="P311" s="9">
        <v>7556.9999999999864</v>
      </c>
      <c r="Q311" s="15">
        <v>2.5960151150807236</v>
      </c>
      <c r="R311" s="13">
        <f>IF(Q311="","",IF(Q310="",IF(R309="",R305+1,R309+1),R310+1))</f>
        <v>220</v>
      </c>
    </row>
    <row r="312" spans="1:18" ht="13.35" customHeight="1" x14ac:dyDescent="0.25">
      <c r="A312" s="13" t="str">
        <f>IF(B312="","",IF(B311="",IF(A310="",A306+1,A310+1),A311+1))</f>
        <v/>
      </c>
      <c r="B312" s="8"/>
      <c r="C312" s="9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13" t="str">
        <f>IF(Q312="","",IF(Q311="",IF(R310="",R306+1,R310+1),R311+1))</f>
        <v/>
      </c>
    </row>
    <row r="313" spans="1:18" ht="13.35" customHeight="1" x14ac:dyDescent="0.25">
      <c r="A313" s="13">
        <f t="shared" si="14"/>
        <v>221</v>
      </c>
      <c r="B313" s="20" t="s">
        <v>17</v>
      </c>
      <c r="C313" s="9">
        <v>6260</v>
      </c>
      <c r="D313" s="18">
        <v>5983</v>
      </c>
      <c r="E313" s="18">
        <v>233</v>
      </c>
      <c r="F313" s="18">
        <v>37</v>
      </c>
      <c r="G313" s="18">
        <v>6</v>
      </c>
      <c r="H313" s="18">
        <v>1</v>
      </c>
      <c r="I313" s="18" t="s">
        <v>16</v>
      </c>
      <c r="J313" s="18" t="s">
        <v>16</v>
      </c>
      <c r="K313" s="18" t="s">
        <v>16</v>
      </c>
      <c r="L313" s="18" t="s">
        <v>16</v>
      </c>
      <c r="M313" s="18" t="s">
        <v>16</v>
      </c>
      <c r="N313" s="18" t="s">
        <v>16</v>
      </c>
      <c r="O313" s="18" t="s">
        <v>16</v>
      </c>
      <c r="P313" s="18">
        <v>329.00000000000108</v>
      </c>
      <c r="Q313" s="11">
        <v>1.1877256317689571</v>
      </c>
      <c r="R313" s="13">
        <f t="shared" si="15"/>
        <v>221</v>
      </c>
    </row>
    <row r="314" spans="1:18" ht="13.35" customHeight="1" x14ac:dyDescent="0.25">
      <c r="A314" s="13">
        <f t="shared" si="14"/>
        <v>222</v>
      </c>
      <c r="B314" s="20" t="s">
        <v>18</v>
      </c>
      <c r="C314" s="9">
        <v>2347</v>
      </c>
      <c r="D314" s="18">
        <v>1799</v>
      </c>
      <c r="E314" s="18">
        <v>301</v>
      </c>
      <c r="F314" s="18">
        <v>173</v>
      </c>
      <c r="G314" s="18">
        <v>56</v>
      </c>
      <c r="H314" s="18">
        <v>15</v>
      </c>
      <c r="I314" s="18">
        <v>3</v>
      </c>
      <c r="J314" s="18" t="s">
        <v>16</v>
      </c>
      <c r="K314" s="18" t="s">
        <v>16</v>
      </c>
      <c r="L314" s="18" t="s">
        <v>16</v>
      </c>
      <c r="M314" s="18" t="s">
        <v>16</v>
      </c>
      <c r="N314" s="18" t="s">
        <v>16</v>
      </c>
      <c r="O314" s="18" t="s">
        <v>16</v>
      </c>
      <c r="P314" s="18">
        <v>890.00000000000011</v>
      </c>
      <c r="Q314" s="11">
        <v>1.6240875912408761</v>
      </c>
      <c r="R314" s="13">
        <f t="shared" si="15"/>
        <v>222</v>
      </c>
    </row>
    <row r="315" spans="1:18" ht="13.35" customHeight="1" x14ac:dyDescent="0.25">
      <c r="A315" s="13">
        <f t="shared" si="14"/>
        <v>223</v>
      </c>
      <c r="B315" s="20" t="s">
        <v>19</v>
      </c>
      <c r="C315" s="9">
        <v>1183</v>
      </c>
      <c r="D315" s="18">
        <v>634</v>
      </c>
      <c r="E315" s="18">
        <v>189</v>
      </c>
      <c r="F315" s="18">
        <v>155</v>
      </c>
      <c r="G315" s="18">
        <v>111</v>
      </c>
      <c r="H315" s="18">
        <v>65</v>
      </c>
      <c r="I315" s="18">
        <v>19</v>
      </c>
      <c r="J315" s="18">
        <v>9</v>
      </c>
      <c r="K315" s="18">
        <v>1</v>
      </c>
      <c r="L315" s="18" t="s">
        <v>16</v>
      </c>
      <c r="M315" s="18" t="s">
        <v>16</v>
      </c>
      <c r="N315" s="18" t="s">
        <v>16</v>
      </c>
      <c r="O315" s="18" t="s">
        <v>16</v>
      </c>
      <c r="P315" s="18">
        <v>1248.0000000000002</v>
      </c>
      <c r="Q315" s="11">
        <v>2.2732240437158473</v>
      </c>
      <c r="R315" s="13">
        <f t="shared" si="15"/>
        <v>223</v>
      </c>
    </row>
    <row r="316" spans="1:18" ht="13.35" customHeight="1" x14ac:dyDescent="0.25">
      <c r="A316" s="13">
        <f t="shared" si="14"/>
        <v>224</v>
      </c>
      <c r="B316" s="20" t="s">
        <v>20</v>
      </c>
      <c r="C316" s="9">
        <v>722</v>
      </c>
      <c r="D316" s="18">
        <v>254</v>
      </c>
      <c r="E316" s="18">
        <v>105</v>
      </c>
      <c r="F316" s="18">
        <v>127</v>
      </c>
      <c r="G316" s="18">
        <v>85</v>
      </c>
      <c r="H316" s="18">
        <v>68</v>
      </c>
      <c r="I316" s="18">
        <v>44</v>
      </c>
      <c r="J316" s="18">
        <v>21</v>
      </c>
      <c r="K316" s="18">
        <v>13</v>
      </c>
      <c r="L316" s="18">
        <v>3</v>
      </c>
      <c r="M316" s="18">
        <v>2</v>
      </c>
      <c r="N316" s="18" t="s">
        <v>16</v>
      </c>
      <c r="O316" s="18" t="s">
        <v>16</v>
      </c>
      <c r="P316" s="18">
        <v>1364.9999999999993</v>
      </c>
      <c r="Q316" s="11">
        <v>2.9166666666666652</v>
      </c>
      <c r="R316" s="13">
        <f t="shared" si="15"/>
        <v>224</v>
      </c>
    </row>
    <row r="317" spans="1:18" ht="13.35" customHeight="1" x14ac:dyDescent="0.25">
      <c r="A317" s="13">
        <f t="shared" si="14"/>
        <v>225</v>
      </c>
      <c r="B317" s="20" t="s">
        <v>21</v>
      </c>
      <c r="C317" s="9">
        <v>585</v>
      </c>
      <c r="D317" s="18">
        <v>138</v>
      </c>
      <c r="E317" s="18">
        <v>103</v>
      </c>
      <c r="F317" s="18">
        <v>93</v>
      </c>
      <c r="G317" s="18">
        <v>94</v>
      </c>
      <c r="H317" s="18">
        <v>60</v>
      </c>
      <c r="I317" s="18">
        <v>31</v>
      </c>
      <c r="J317" s="18">
        <v>30</v>
      </c>
      <c r="K317" s="18">
        <v>17</v>
      </c>
      <c r="L317" s="18">
        <v>9</v>
      </c>
      <c r="M317" s="18">
        <v>7</v>
      </c>
      <c r="N317" s="18">
        <v>3</v>
      </c>
      <c r="O317" s="18" t="s">
        <v>16</v>
      </c>
      <c r="P317" s="18">
        <v>1430.9999999999986</v>
      </c>
      <c r="Q317" s="11">
        <v>3.2013422818791915</v>
      </c>
      <c r="R317" s="13">
        <f t="shared" si="15"/>
        <v>225</v>
      </c>
    </row>
    <row r="318" spans="1:18" ht="13.35" customHeight="1" x14ac:dyDescent="0.25">
      <c r="A318" s="13">
        <f t="shared" si="14"/>
        <v>226</v>
      </c>
      <c r="B318" s="20" t="s">
        <v>22</v>
      </c>
      <c r="C318" s="9">
        <v>391</v>
      </c>
      <c r="D318" s="18">
        <v>81</v>
      </c>
      <c r="E318" s="18">
        <v>50</v>
      </c>
      <c r="F318" s="18">
        <v>67</v>
      </c>
      <c r="G318" s="18">
        <v>77</v>
      </c>
      <c r="H318" s="18">
        <v>45</v>
      </c>
      <c r="I318" s="18">
        <v>25</v>
      </c>
      <c r="J318" s="18">
        <v>15</v>
      </c>
      <c r="K318" s="18">
        <v>15</v>
      </c>
      <c r="L318" s="18">
        <v>9</v>
      </c>
      <c r="M318" s="18">
        <v>5</v>
      </c>
      <c r="N318" s="18">
        <v>2</v>
      </c>
      <c r="O318" s="18" t="s">
        <v>16</v>
      </c>
      <c r="P318" s="18">
        <v>1052</v>
      </c>
      <c r="Q318" s="11">
        <v>3.3935483870967742</v>
      </c>
      <c r="R318" s="13">
        <f t="shared" si="15"/>
        <v>226</v>
      </c>
    </row>
    <row r="319" spans="1:18" ht="13.35" customHeight="1" x14ac:dyDescent="0.25">
      <c r="A319" s="13">
        <f t="shared" si="14"/>
        <v>227</v>
      </c>
      <c r="B319" s="20" t="s">
        <v>23</v>
      </c>
      <c r="C319" s="9">
        <v>382</v>
      </c>
      <c r="D319" s="18">
        <v>70</v>
      </c>
      <c r="E319" s="18">
        <v>42</v>
      </c>
      <c r="F319" s="18">
        <v>63</v>
      </c>
      <c r="G319" s="18">
        <v>63</v>
      </c>
      <c r="H319" s="18">
        <v>40</v>
      </c>
      <c r="I319" s="18">
        <v>28</v>
      </c>
      <c r="J319" s="18">
        <v>20</v>
      </c>
      <c r="K319" s="18">
        <v>23</v>
      </c>
      <c r="L319" s="18">
        <v>13</v>
      </c>
      <c r="M319" s="18">
        <v>9</v>
      </c>
      <c r="N319" s="18">
        <v>11</v>
      </c>
      <c r="O319" s="18" t="s">
        <v>16</v>
      </c>
      <c r="P319" s="18">
        <v>1242.0000000000005</v>
      </c>
      <c r="Q319" s="11">
        <v>3.9807692307692322</v>
      </c>
      <c r="R319" s="13">
        <f t="shared" si="15"/>
        <v>227</v>
      </c>
    </row>
    <row r="320" spans="1:18" ht="13.35" customHeight="1" x14ac:dyDescent="0.25">
      <c r="A320" s="13" t="str">
        <f>IF(B320="","",IF(#REF!="",A287+1,#REF!+1))</f>
        <v/>
      </c>
      <c r="B320" s="20"/>
      <c r="C320" s="9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13" t="str">
        <f>IF(Q320="","",IF(#REF!="",IF(R287="",R285+1,R287+1),#REF!+1))</f>
        <v/>
      </c>
    </row>
    <row r="321" spans="1:18" ht="13.35" customHeight="1" x14ac:dyDescent="0.25">
      <c r="A321" s="13">
        <v>228</v>
      </c>
      <c r="B321" s="17" t="s">
        <v>14</v>
      </c>
      <c r="C321" s="9">
        <v>1282</v>
      </c>
      <c r="D321" s="9">
        <v>204</v>
      </c>
      <c r="E321" s="9">
        <v>133</v>
      </c>
      <c r="F321" s="9">
        <v>165</v>
      </c>
      <c r="G321" s="9">
        <v>199</v>
      </c>
      <c r="H321" s="9">
        <v>162</v>
      </c>
      <c r="I321" s="9">
        <v>108</v>
      </c>
      <c r="J321" s="9">
        <v>75</v>
      </c>
      <c r="K321" s="9">
        <v>71</v>
      </c>
      <c r="L321" s="9">
        <v>51</v>
      </c>
      <c r="M321" s="9">
        <v>27</v>
      </c>
      <c r="N321" s="9">
        <v>87</v>
      </c>
      <c r="O321" s="9" t="s">
        <v>16</v>
      </c>
      <c r="P321" s="9">
        <v>4846.9999999999964</v>
      </c>
      <c r="Q321" s="15">
        <v>4.4962894248608505</v>
      </c>
      <c r="R321" s="13">
        <v>228</v>
      </c>
    </row>
    <row r="322" spans="1:18" ht="13.35" customHeight="1" x14ac:dyDescent="0.25">
      <c r="A322" s="13" t="str">
        <f>IF(B322="","",IF(B321="",IF(#REF!="",A318+1,#REF!+1),A321+1))</f>
        <v/>
      </c>
      <c r="B322" s="8"/>
      <c r="C322" s="9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13" t="str">
        <f>IF(Q322="","",IF(Q321="",IF(#REF!="",R318+1,#REF!+1),R321+1))</f>
        <v/>
      </c>
    </row>
    <row r="323" spans="1:18" ht="13.35" customHeight="1" x14ac:dyDescent="0.25">
      <c r="A323" s="13">
        <f>IF(B323="","",IF(B322="",IF(A321="",A319+1,A321+1),A322+1))</f>
        <v>229</v>
      </c>
      <c r="B323" s="20" t="s">
        <v>24</v>
      </c>
      <c r="C323" s="9">
        <v>368</v>
      </c>
      <c r="D323" s="18">
        <v>77</v>
      </c>
      <c r="E323" s="18">
        <v>44</v>
      </c>
      <c r="F323" s="18">
        <v>57</v>
      </c>
      <c r="G323" s="18">
        <v>55</v>
      </c>
      <c r="H323" s="18">
        <v>44</v>
      </c>
      <c r="I323" s="18">
        <v>32</v>
      </c>
      <c r="J323" s="18">
        <v>14</v>
      </c>
      <c r="K323" s="18">
        <v>17</v>
      </c>
      <c r="L323" s="18">
        <v>13</v>
      </c>
      <c r="M323" s="18">
        <v>5</v>
      </c>
      <c r="N323" s="18">
        <v>10</v>
      </c>
      <c r="O323" s="18" t="s">
        <v>16</v>
      </c>
      <c r="P323" s="18">
        <v>1120.0000000000002</v>
      </c>
      <c r="Q323" s="11">
        <v>3.8487972508591075</v>
      </c>
      <c r="R323" s="13">
        <f>IF(Q323="","",IF(Q322="",IF(R321="",R319+1,R321+1),R322+1))</f>
        <v>229</v>
      </c>
    </row>
    <row r="324" spans="1:18" ht="13.35" customHeight="1" x14ac:dyDescent="0.25">
      <c r="A324" s="13">
        <f>IF(B324="","",IF(B323="",IF(A322="",#REF!+1,A322+1),A323+1))</f>
        <v>230</v>
      </c>
      <c r="B324" s="20" t="s">
        <v>25</v>
      </c>
      <c r="C324" s="9">
        <v>273</v>
      </c>
      <c r="D324" s="18">
        <v>47</v>
      </c>
      <c r="E324" s="18">
        <v>28</v>
      </c>
      <c r="F324" s="18">
        <v>37</v>
      </c>
      <c r="G324" s="18">
        <v>47</v>
      </c>
      <c r="H324" s="18">
        <v>40</v>
      </c>
      <c r="I324" s="18">
        <v>19</v>
      </c>
      <c r="J324" s="18">
        <v>15</v>
      </c>
      <c r="K324" s="18">
        <v>13</v>
      </c>
      <c r="L324" s="18">
        <v>7</v>
      </c>
      <c r="M324" s="18">
        <v>6</v>
      </c>
      <c r="N324" s="18">
        <v>14</v>
      </c>
      <c r="O324" s="18" t="s">
        <v>16</v>
      </c>
      <c r="P324" s="18">
        <v>953.00000000000091</v>
      </c>
      <c r="Q324" s="11">
        <v>4.2168141592920394</v>
      </c>
      <c r="R324" s="13">
        <f>IF(Q324="","",IF(Q323="",IF(R322="",#REF!+1,R322+1),R323+1))</f>
        <v>230</v>
      </c>
    </row>
    <row r="325" spans="1:18" ht="13.35" customHeight="1" x14ac:dyDescent="0.25">
      <c r="A325" s="13">
        <f t="shared" si="14"/>
        <v>231</v>
      </c>
      <c r="B325" s="20" t="s">
        <v>26</v>
      </c>
      <c r="C325" s="9">
        <v>225</v>
      </c>
      <c r="D325" s="18">
        <v>40</v>
      </c>
      <c r="E325" s="18">
        <v>26</v>
      </c>
      <c r="F325" s="18">
        <v>31</v>
      </c>
      <c r="G325" s="18">
        <v>27</v>
      </c>
      <c r="H325" s="18">
        <v>30</v>
      </c>
      <c r="I325" s="18">
        <v>17</v>
      </c>
      <c r="J325" s="18">
        <v>12</v>
      </c>
      <c r="K325" s="18">
        <v>9</v>
      </c>
      <c r="L325" s="18">
        <v>9</v>
      </c>
      <c r="M325" s="18">
        <v>6</v>
      </c>
      <c r="N325" s="18">
        <v>18</v>
      </c>
      <c r="O325" s="18" t="s">
        <v>16</v>
      </c>
      <c r="P325" s="18">
        <v>843</v>
      </c>
      <c r="Q325" s="11">
        <v>4.5567567567567568</v>
      </c>
      <c r="R325" s="13">
        <f t="shared" si="15"/>
        <v>231</v>
      </c>
    </row>
    <row r="326" spans="1:18" ht="13.35" customHeight="1" x14ac:dyDescent="0.25">
      <c r="A326" s="13">
        <f t="shared" si="14"/>
        <v>232</v>
      </c>
      <c r="B326" s="20" t="s">
        <v>27</v>
      </c>
      <c r="C326" s="9">
        <v>416</v>
      </c>
      <c r="D326" s="18">
        <v>40</v>
      </c>
      <c r="E326" s="18">
        <v>35</v>
      </c>
      <c r="F326" s="18">
        <v>40</v>
      </c>
      <c r="G326" s="18">
        <v>70</v>
      </c>
      <c r="H326" s="18">
        <v>48</v>
      </c>
      <c r="I326" s="18">
        <v>40</v>
      </c>
      <c r="J326" s="18">
        <v>34</v>
      </c>
      <c r="K326" s="18">
        <v>32</v>
      </c>
      <c r="L326" s="18">
        <v>22</v>
      </c>
      <c r="M326" s="18">
        <v>10</v>
      </c>
      <c r="N326" s="18">
        <v>45</v>
      </c>
      <c r="O326" s="18" t="s">
        <v>16</v>
      </c>
      <c r="P326" s="18">
        <v>1931.0000000000009</v>
      </c>
      <c r="Q326" s="11">
        <v>5.1356382978723429</v>
      </c>
      <c r="R326" s="13">
        <f t="shared" si="15"/>
        <v>232</v>
      </c>
    </row>
    <row r="327" spans="1:18" ht="13.35" customHeight="1" x14ac:dyDescent="0.25">
      <c r="A327" s="13" t="str">
        <f t="shared" si="14"/>
        <v/>
      </c>
      <c r="B327" s="8"/>
      <c r="C327" s="9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13" t="str">
        <f t="shared" si="15"/>
        <v/>
      </c>
    </row>
    <row r="328" spans="1:18" s="35" customFormat="1" ht="13.35" customHeight="1" x14ac:dyDescent="0.25">
      <c r="A328" s="28">
        <f t="shared" si="14"/>
        <v>233</v>
      </c>
      <c r="B328" s="29" t="s">
        <v>35</v>
      </c>
      <c r="C328" s="34">
        <v>9281</v>
      </c>
      <c r="D328" s="30">
        <v>9257</v>
      </c>
      <c r="E328" s="30">
        <v>23</v>
      </c>
      <c r="F328" s="30">
        <v>1</v>
      </c>
      <c r="G328" s="30" t="s">
        <v>16</v>
      </c>
      <c r="H328" s="30" t="s">
        <v>16</v>
      </c>
      <c r="I328" s="30" t="s">
        <v>16</v>
      </c>
      <c r="J328" s="30" t="s">
        <v>16</v>
      </c>
      <c r="K328" s="30" t="s">
        <v>16</v>
      </c>
      <c r="L328" s="30" t="s">
        <v>16</v>
      </c>
      <c r="M328" s="30" t="s">
        <v>16</v>
      </c>
      <c r="N328" s="30" t="s">
        <v>16</v>
      </c>
      <c r="O328" s="30" t="s">
        <v>16</v>
      </c>
      <c r="P328" s="30">
        <v>25.000000000000039</v>
      </c>
      <c r="Q328" s="31">
        <v>1.0416666666666683</v>
      </c>
      <c r="R328" s="28">
        <f t="shared" si="15"/>
        <v>233</v>
      </c>
    </row>
    <row r="329" spans="1:18" ht="13.35" customHeight="1" x14ac:dyDescent="0.25">
      <c r="A329" s="13" t="str">
        <f t="shared" si="14"/>
        <v/>
      </c>
      <c r="B329" s="8"/>
      <c r="C329" s="9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13" t="str">
        <f t="shared" si="15"/>
        <v/>
      </c>
    </row>
    <row r="330" spans="1:18" ht="13.35" customHeight="1" x14ac:dyDescent="0.25">
      <c r="A330" s="13">
        <f t="shared" si="14"/>
        <v>234</v>
      </c>
      <c r="B330" s="8" t="s">
        <v>38</v>
      </c>
      <c r="C330" s="9">
        <v>111912</v>
      </c>
      <c r="D330" s="9">
        <v>36892</v>
      </c>
      <c r="E330" s="9">
        <v>15851</v>
      </c>
      <c r="F330" s="9">
        <v>19730</v>
      </c>
      <c r="G330" s="9">
        <v>15302</v>
      </c>
      <c r="H330" s="9">
        <v>7961</v>
      </c>
      <c r="I330" s="9">
        <v>5194</v>
      </c>
      <c r="J330" s="9">
        <v>3435</v>
      </c>
      <c r="K330" s="9">
        <v>2312</v>
      </c>
      <c r="L330" s="9">
        <v>1764</v>
      </c>
      <c r="M330" s="9">
        <v>1221</v>
      </c>
      <c r="N330" s="9">
        <v>2250</v>
      </c>
      <c r="O330" s="9" t="s">
        <v>16</v>
      </c>
      <c r="P330" s="9">
        <v>246197.00000000023</v>
      </c>
      <c r="Q330" s="15">
        <v>3.2817515329245563</v>
      </c>
      <c r="R330" s="13">
        <f t="shared" si="15"/>
        <v>234</v>
      </c>
    </row>
    <row r="331" spans="1:18" ht="13.35" customHeight="1" x14ac:dyDescent="0.25">
      <c r="A331" s="13" t="str">
        <f t="shared" si="14"/>
        <v/>
      </c>
      <c r="B331" s="8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15"/>
      <c r="R331" s="13" t="str">
        <f t="shared" si="15"/>
        <v/>
      </c>
    </row>
    <row r="332" spans="1:18" ht="13.35" customHeight="1" x14ac:dyDescent="0.25">
      <c r="A332" s="13">
        <f t="shared" si="14"/>
        <v>235</v>
      </c>
      <c r="B332" s="17" t="s">
        <v>14</v>
      </c>
      <c r="C332" s="9">
        <v>76255</v>
      </c>
      <c r="D332" s="9">
        <v>34331</v>
      </c>
      <c r="E332" s="9">
        <v>12705</v>
      </c>
      <c r="F332" s="9">
        <v>13432</v>
      </c>
      <c r="G332" s="9">
        <v>8311</v>
      </c>
      <c r="H332" s="9">
        <v>3539</v>
      </c>
      <c r="I332" s="9">
        <v>1835</v>
      </c>
      <c r="J332" s="9">
        <v>982</v>
      </c>
      <c r="K332" s="9">
        <v>524</v>
      </c>
      <c r="L332" s="9">
        <v>282</v>
      </c>
      <c r="M332" s="9">
        <v>148</v>
      </c>
      <c r="N332" s="9">
        <v>166</v>
      </c>
      <c r="O332" s="9" t="s">
        <v>16</v>
      </c>
      <c r="P332" s="9">
        <v>102789.00000000092</v>
      </c>
      <c r="Q332" s="15">
        <v>2.4517937219731158</v>
      </c>
      <c r="R332" s="13">
        <f t="shared" si="15"/>
        <v>235</v>
      </c>
    </row>
    <row r="333" spans="1:18" ht="13.35" customHeight="1" x14ac:dyDescent="0.25">
      <c r="A333" s="13" t="str">
        <f t="shared" si="14"/>
        <v/>
      </c>
      <c r="B333" s="8"/>
      <c r="C333" s="9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13" t="str">
        <f t="shared" si="15"/>
        <v/>
      </c>
    </row>
    <row r="334" spans="1:18" ht="13.35" customHeight="1" x14ac:dyDescent="0.25">
      <c r="A334" s="13">
        <f t="shared" si="14"/>
        <v>236</v>
      </c>
      <c r="B334" s="20" t="s">
        <v>15</v>
      </c>
      <c r="C334" s="9">
        <v>11013</v>
      </c>
      <c r="D334" s="18">
        <v>11003</v>
      </c>
      <c r="E334" s="18">
        <v>10</v>
      </c>
      <c r="F334" s="18" t="s">
        <v>16</v>
      </c>
      <c r="G334" s="18" t="s">
        <v>16</v>
      </c>
      <c r="H334" s="18" t="s">
        <v>16</v>
      </c>
      <c r="I334" s="18" t="s">
        <v>16</v>
      </c>
      <c r="J334" s="18" t="s">
        <v>16</v>
      </c>
      <c r="K334" s="18" t="s">
        <v>16</v>
      </c>
      <c r="L334" s="18" t="s">
        <v>16</v>
      </c>
      <c r="M334" s="18" t="s">
        <v>16</v>
      </c>
      <c r="N334" s="18" t="s">
        <v>16</v>
      </c>
      <c r="O334" s="18" t="s">
        <v>16</v>
      </c>
      <c r="P334" s="18">
        <v>10</v>
      </c>
      <c r="Q334" s="11">
        <v>1</v>
      </c>
      <c r="R334" s="13">
        <f t="shared" si="15"/>
        <v>236</v>
      </c>
    </row>
    <row r="335" spans="1:18" ht="13.35" customHeight="1" x14ac:dyDescent="0.25">
      <c r="A335" s="13">
        <f t="shared" si="14"/>
        <v>237</v>
      </c>
      <c r="B335" s="20" t="s">
        <v>17</v>
      </c>
      <c r="C335" s="9">
        <v>10734</v>
      </c>
      <c r="D335" s="18">
        <v>10004</v>
      </c>
      <c r="E335" s="18">
        <v>647</v>
      </c>
      <c r="F335" s="18">
        <v>74</v>
      </c>
      <c r="G335" s="18">
        <v>8</v>
      </c>
      <c r="H335" s="18">
        <v>1</v>
      </c>
      <c r="I335" s="18" t="s">
        <v>16</v>
      </c>
      <c r="J335" s="18" t="s">
        <v>16</v>
      </c>
      <c r="K335" s="18" t="s">
        <v>16</v>
      </c>
      <c r="L335" s="18" t="s">
        <v>16</v>
      </c>
      <c r="M335" s="18" t="s">
        <v>16</v>
      </c>
      <c r="N335" s="18" t="s">
        <v>16</v>
      </c>
      <c r="O335" s="18" t="s">
        <v>16</v>
      </c>
      <c r="P335" s="18">
        <v>822.99999999999727</v>
      </c>
      <c r="Q335" s="11">
        <v>1.1273972602739688</v>
      </c>
      <c r="R335" s="13">
        <f t="shared" si="15"/>
        <v>237</v>
      </c>
    </row>
    <row r="336" spans="1:18" ht="13.35" customHeight="1" x14ac:dyDescent="0.25">
      <c r="A336" s="13">
        <f t="shared" si="14"/>
        <v>238</v>
      </c>
      <c r="B336" s="20" t="s">
        <v>18</v>
      </c>
      <c r="C336" s="9">
        <v>10707</v>
      </c>
      <c r="D336" s="18">
        <v>6479</v>
      </c>
      <c r="E336" s="18">
        <v>2749</v>
      </c>
      <c r="F336" s="18">
        <v>1128</v>
      </c>
      <c r="G336" s="18">
        <v>293</v>
      </c>
      <c r="H336" s="18">
        <v>51</v>
      </c>
      <c r="I336" s="18">
        <v>7</v>
      </c>
      <c r="J336" s="18" t="s">
        <v>16</v>
      </c>
      <c r="K336" s="18" t="s">
        <v>16</v>
      </c>
      <c r="L336" s="18" t="s">
        <v>16</v>
      </c>
      <c r="M336" s="18" t="s">
        <v>16</v>
      </c>
      <c r="N336" s="18" t="s">
        <v>16</v>
      </c>
      <c r="O336" s="18" t="s">
        <v>16</v>
      </c>
      <c r="P336" s="18">
        <v>6123.0000000000036</v>
      </c>
      <c r="Q336" s="11">
        <v>1.4482024597918646</v>
      </c>
      <c r="R336" s="13">
        <f t="shared" si="15"/>
        <v>238</v>
      </c>
    </row>
    <row r="337" spans="1:18" ht="13.35" customHeight="1" x14ac:dyDescent="0.25">
      <c r="A337" s="13">
        <f t="shared" si="14"/>
        <v>239</v>
      </c>
      <c r="B337" s="20" t="s">
        <v>19</v>
      </c>
      <c r="C337" s="9">
        <v>10303</v>
      </c>
      <c r="D337" s="18">
        <v>3189</v>
      </c>
      <c r="E337" s="18">
        <v>3149</v>
      </c>
      <c r="F337" s="18">
        <v>2420</v>
      </c>
      <c r="G337" s="18">
        <v>1063</v>
      </c>
      <c r="H337" s="18">
        <v>313</v>
      </c>
      <c r="I337" s="18">
        <v>134</v>
      </c>
      <c r="J337" s="18">
        <v>26</v>
      </c>
      <c r="K337" s="18">
        <v>8</v>
      </c>
      <c r="L337" s="18">
        <v>1</v>
      </c>
      <c r="M337" s="18" t="s">
        <v>16</v>
      </c>
      <c r="N337" s="18" t="s">
        <v>16</v>
      </c>
      <c r="O337" s="18" t="s">
        <v>16</v>
      </c>
      <c r="P337" s="18">
        <v>13319.999999999989</v>
      </c>
      <c r="Q337" s="11">
        <v>1.8723643519820057</v>
      </c>
      <c r="R337" s="13">
        <f t="shared" si="15"/>
        <v>239</v>
      </c>
    </row>
    <row r="338" spans="1:18" ht="13.35" customHeight="1" x14ac:dyDescent="0.25">
      <c r="A338" s="13">
        <f t="shared" si="14"/>
        <v>240</v>
      </c>
      <c r="B338" s="20" t="s">
        <v>20</v>
      </c>
      <c r="C338" s="9">
        <v>9303</v>
      </c>
      <c r="D338" s="18">
        <v>1521</v>
      </c>
      <c r="E338" s="18">
        <v>2208</v>
      </c>
      <c r="F338" s="18">
        <v>2914</v>
      </c>
      <c r="G338" s="18">
        <v>1619</v>
      </c>
      <c r="H338" s="18">
        <v>547</v>
      </c>
      <c r="I338" s="18">
        <v>268</v>
      </c>
      <c r="J338" s="18">
        <v>146</v>
      </c>
      <c r="K338" s="18">
        <v>53</v>
      </c>
      <c r="L338" s="18">
        <v>11</v>
      </c>
      <c r="M338" s="18">
        <v>11</v>
      </c>
      <c r="N338" s="18">
        <v>5</v>
      </c>
      <c r="O338" s="18" t="s">
        <v>16</v>
      </c>
      <c r="P338" s="18">
        <v>17905.999999999982</v>
      </c>
      <c r="Q338" s="11">
        <v>2.3009509123618583</v>
      </c>
      <c r="R338" s="13">
        <f t="shared" si="15"/>
        <v>240</v>
      </c>
    </row>
    <row r="339" spans="1:18" ht="13.35" customHeight="1" x14ac:dyDescent="0.25">
      <c r="A339" s="13">
        <f t="shared" si="14"/>
        <v>241</v>
      </c>
      <c r="B339" s="20" t="s">
        <v>21</v>
      </c>
      <c r="C339" s="9">
        <v>8637</v>
      </c>
      <c r="D339" s="18">
        <v>902</v>
      </c>
      <c r="E339" s="18">
        <v>1669</v>
      </c>
      <c r="F339" s="18">
        <v>2599</v>
      </c>
      <c r="G339" s="18">
        <v>1848</v>
      </c>
      <c r="H339" s="18">
        <v>830</v>
      </c>
      <c r="I339" s="18">
        <v>402</v>
      </c>
      <c r="J339" s="18">
        <v>191</v>
      </c>
      <c r="K339" s="18">
        <v>100</v>
      </c>
      <c r="L339" s="18">
        <v>48</v>
      </c>
      <c r="M339" s="18">
        <v>25</v>
      </c>
      <c r="N339" s="18">
        <v>23</v>
      </c>
      <c r="O339" s="18" t="s">
        <v>16</v>
      </c>
      <c r="P339" s="18">
        <v>20450.00000000004</v>
      </c>
      <c r="Q339" s="11">
        <v>2.6438267614738256</v>
      </c>
      <c r="R339" s="13">
        <f t="shared" si="15"/>
        <v>241</v>
      </c>
    </row>
    <row r="340" spans="1:18" ht="13.35" customHeight="1" x14ac:dyDescent="0.25">
      <c r="A340" s="13">
        <f t="shared" si="14"/>
        <v>242</v>
      </c>
      <c r="B340" s="20" t="s">
        <v>22</v>
      </c>
      <c r="C340" s="9">
        <v>7893</v>
      </c>
      <c r="D340" s="18">
        <v>654</v>
      </c>
      <c r="E340" s="18">
        <v>1171</v>
      </c>
      <c r="F340" s="18">
        <v>2304</v>
      </c>
      <c r="G340" s="18">
        <v>1777</v>
      </c>
      <c r="H340" s="18">
        <v>882</v>
      </c>
      <c r="I340" s="18">
        <v>490</v>
      </c>
      <c r="J340" s="18">
        <v>262</v>
      </c>
      <c r="K340" s="18">
        <v>159</v>
      </c>
      <c r="L340" s="18">
        <v>99</v>
      </c>
      <c r="M340" s="18">
        <v>47</v>
      </c>
      <c r="N340" s="18">
        <v>48</v>
      </c>
      <c r="O340" s="18" t="s">
        <v>16</v>
      </c>
      <c r="P340" s="18">
        <v>21511.000000000025</v>
      </c>
      <c r="Q340" s="11">
        <v>2.9715430308053632</v>
      </c>
      <c r="R340" s="13">
        <f t="shared" si="15"/>
        <v>242</v>
      </c>
    </row>
    <row r="341" spans="1:18" ht="13.35" customHeight="1" x14ac:dyDescent="0.25">
      <c r="A341" s="13">
        <f t="shared" si="14"/>
        <v>243</v>
      </c>
      <c r="B341" s="20" t="s">
        <v>23</v>
      </c>
      <c r="C341" s="9">
        <v>7665</v>
      </c>
      <c r="D341" s="18">
        <v>579</v>
      </c>
      <c r="E341" s="18">
        <v>1102</v>
      </c>
      <c r="F341" s="18">
        <v>1993</v>
      </c>
      <c r="G341" s="18">
        <v>1703</v>
      </c>
      <c r="H341" s="18">
        <v>915</v>
      </c>
      <c r="I341" s="18">
        <v>534</v>
      </c>
      <c r="J341" s="18">
        <v>357</v>
      </c>
      <c r="K341" s="18">
        <v>204</v>
      </c>
      <c r="L341" s="18">
        <v>123</v>
      </c>
      <c r="M341" s="18">
        <v>65</v>
      </c>
      <c r="N341" s="18">
        <v>90</v>
      </c>
      <c r="O341" s="18" t="s">
        <v>16</v>
      </c>
      <c r="P341" s="18">
        <v>22645.999999999945</v>
      </c>
      <c r="Q341" s="11">
        <v>3.1958791984194108</v>
      </c>
      <c r="R341" s="13">
        <f t="shared" si="15"/>
        <v>243</v>
      </c>
    </row>
    <row r="342" spans="1:18" ht="13.35" customHeight="1" x14ac:dyDescent="0.25">
      <c r="A342" s="13" t="str">
        <f t="shared" si="14"/>
        <v/>
      </c>
      <c r="B342" s="21"/>
      <c r="C342" s="9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13" t="str">
        <f t="shared" si="15"/>
        <v/>
      </c>
    </row>
    <row r="343" spans="1:18" ht="13.35" customHeight="1" x14ac:dyDescent="0.25">
      <c r="A343" s="13">
        <f t="shared" si="14"/>
        <v>244</v>
      </c>
      <c r="B343" s="17" t="s">
        <v>14</v>
      </c>
      <c r="C343" s="9">
        <v>35657</v>
      </c>
      <c r="D343" s="9">
        <v>2561</v>
      </c>
      <c r="E343" s="9">
        <v>3146</v>
      </c>
      <c r="F343" s="9">
        <v>6298</v>
      </c>
      <c r="G343" s="9">
        <v>6991</v>
      </c>
      <c r="H343" s="9">
        <v>4422</v>
      </c>
      <c r="I343" s="9">
        <v>3359</v>
      </c>
      <c r="J343" s="9">
        <v>2453</v>
      </c>
      <c r="K343" s="9">
        <v>1788</v>
      </c>
      <c r="L343" s="9">
        <v>1482</v>
      </c>
      <c r="M343" s="9">
        <v>1073</v>
      </c>
      <c r="N343" s="9">
        <v>2084</v>
      </c>
      <c r="O343" s="9" t="s">
        <v>16</v>
      </c>
      <c r="P343" s="9">
        <v>143407.99999999968</v>
      </c>
      <c r="Q343" s="15">
        <v>4.3330916122794196</v>
      </c>
      <c r="R343" s="13">
        <f t="shared" si="15"/>
        <v>244</v>
      </c>
    </row>
    <row r="344" spans="1:18" ht="13.35" customHeight="1" x14ac:dyDescent="0.25">
      <c r="A344" s="13" t="str">
        <f t="shared" si="14"/>
        <v/>
      </c>
      <c r="B344" s="8"/>
      <c r="C344" s="9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13" t="str">
        <f t="shared" si="15"/>
        <v/>
      </c>
    </row>
    <row r="345" spans="1:18" ht="13.35" customHeight="1" x14ac:dyDescent="0.25">
      <c r="A345" s="13">
        <f t="shared" si="14"/>
        <v>245</v>
      </c>
      <c r="B345" s="20" t="s">
        <v>24</v>
      </c>
      <c r="C345" s="9">
        <v>7710</v>
      </c>
      <c r="D345" s="18">
        <v>670</v>
      </c>
      <c r="E345" s="18">
        <v>952</v>
      </c>
      <c r="F345" s="18">
        <v>1842</v>
      </c>
      <c r="G345" s="18">
        <v>1681</v>
      </c>
      <c r="H345" s="18">
        <v>957</v>
      </c>
      <c r="I345" s="18">
        <v>576</v>
      </c>
      <c r="J345" s="18">
        <v>392</v>
      </c>
      <c r="K345" s="18">
        <v>242</v>
      </c>
      <c r="L345" s="18">
        <v>174</v>
      </c>
      <c r="M345" s="18">
        <v>96</v>
      </c>
      <c r="N345" s="18">
        <v>128</v>
      </c>
      <c r="O345" s="18" t="s">
        <v>16</v>
      </c>
      <c r="P345" s="18">
        <v>24094.000000000029</v>
      </c>
      <c r="Q345" s="11">
        <v>3.4224431818181857</v>
      </c>
      <c r="R345" s="13">
        <f t="shared" si="15"/>
        <v>245</v>
      </c>
    </row>
    <row r="346" spans="1:18" ht="13.35" customHeight="1" x14ac:dyDescent="0.25">
      <c r="A346" s="13">
        <f t="shared" si="14"/>
        <v>246</v>
      </c>
      <c r="B346" s="20" t="s">
        <v>25</v>
      </c>
      <c r="C346" s="9">
        <v>6589</v>
      </c>
      <c r="D346" s="18">
        <v>568</v>
      </c>
      <c r="E346" s="18">
        <v>726</v>
      </c>
      <c r="F346" s="18">
        <v>1412</v>
      </c>
      <c r="G346" s="18">
        <v>1460</v>
      </c>
      <c r="H346" s="18">
        <v>817</v>
      </c>
      <c r="I346" s="18">
        <v>493</v>
      </c>
      <c r="J346" s="18">
        <v>372</v>
      </c>
      <c r="K346" s="18">
        <v>246</v>
      </c>
      <c r="L346" s="18">
        <v>197</v>
      </c>
      <c r="M346" s="18">
        <v>105</v>
      </c>
      <c r="N346" s="18">
        <v>193</v>
      </c>
      <c r="O346" s="18" t="s">
        <v>16</v>
      </c>
      <c r="P346" s="18">
        <v>22281.999999999993</v>
      </c>
      <c r="Q346" s="11">
        <v>3.7007141670818791</v>
      </c>
      <c r="R346" s="13">
        <f t="shared" si="15"/>
        <v>246</v>
      </c>
    </row>
    <row r="347" spans="1:18" ht="13.35" customHeight="1" x14ac:dyDescent="0.25">
      <c r="A347" s="13">
        <f t="shared" si="14"/>
        <v>247</v>
      </c>
      <c r="B347" s="20" t="s">
        <v>26</v>
      </c>
      <c r="C347" s="9">
        <v>5665</v>
      </c>
      <c r="D347" s="18">
        <v>399</v>
      </c>
      <c r="E347" s="18">
        <v>515</v>
      </c>
      <c r="F347" s="18">
        <v>1128</v>
      </c>
      <c r="G347" s="18">
        <v>1273</v>
      </c>
      <c r="H347" s="18">
        <v>696</v>
      </c>
      <c r="I347" s="18">
        <v>521</v>
      </c>
      <c r="J347" s="18">
        <v>322</v>
      </c>
      <c r="K347" s="18">
        <v>253</v>
      </c>
      <c r="L347" s="18">
        <v>182</v>
      </c>
      <c r="M347" s="18">
        <v>121</v>
      </c>
      <c r="N347" s="18">
        <v>255</v>
      </c>
      <c r="O347" s="18" t="s">
        <v>16</v>
      </c>
      <c r="P347" s="18">
        <v>21092.999999999964</v>
      </c>
      <c r="Q347" s="11">
        <v>4.0055070262058416</v>
      </c>
      <c r="R347" s="13">
        <f t="shared" si="15"/>
        <v>247</v>
      </c>
    </row>
    <row r="348" spans="1:18" ht="13.35" customHeight="1" x14ac:dyDescent="0.25">
      <c r="A348" s="13">
        <f t="shared" si="14"/>
        <v>248</v>
      </c>
      <c r="B348" s="20" t="s">
        <v>27</v>
      </c>
      <c r="C348" s="9">
        <v>15693</v>
      </c>
      <c r="D348" s="18">
        <v>924</v>
      </c>
      <c r="E348" s="18">
        <v>953</v>
      </c>
      <c r="F348" s="18">
        <v>1916</v>
      </c>
      <c r="G348" s="18">
        <v>2577</v>
      </c>
      <c r="H348" s="18">
        <v>1952</v>
      </c>
      <c r="I348" s="18">
        <v>1769</v>
      </c>
      <c r="J348" s="18">
        <v>1367</v>
      </c>
      <c r="K348" s="18">
        <v>1047</v>
      </c>
      <c r="L348" s="18">
        <v>929</v>
      </c>
      <c r="M348" s="18">
        <v>751</v>
      </c>
      <c r="N348" s="18">
        <v>1508</v>
      </c>
      <c r="O348" s="18" t="s">
        <v>16</v>
      </c>
      <c r="P348" s="18">
        <v>75939.000000000306</v>
      </c>
      <c r="Q348" s="11">
        <v>5.1417834653666672</v>
      </c>
      <c r="R348" s="13">
        <f t="shared" si="15"/>
        <v>248</v>
      </c>
    </row>
    <row r="349" spans="1:18" ht="13.35" customHeight="1" x14ac:dyDescent="0.25">
      <c r="A349" s="13" t="str">
        <f t="shared" si="14"/>
        <v/>
      </c>
      <c r="B349" s="8"/>
      <c r="C349" s="9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13" t="str">
        <f t="shared" si="15"/>
        <v/>
      </c>
    </row>
    <row r="350" spans="1:18" ht="13.35" customHeight="1" x14ac:dyDescent="0.25">
      <c r="A350" s="13">
        <f t="shared" si="14"/>
        <v>249</v>
      </c>
      <c r="B350" s="17" t="s">
        <v>28</v>
      </c>
      <c r="C350" s="9">
        <v>36912</v>
      </c>
      <c r="D350" s="9">
        <v>3736</v>
      </c>
      <c r="E350" s="9">
        <v>7530</v>
      </c>
      <c r="F350" s="9">
        <v>9112</v>
      </c>
      <c r="G350" s="9">
        <v>6740</v>
      </c>
      <c r="H350" s="9">
        <v>3537</v>
      </c>
      <c r="I350" s="9">
        <v>2187</v>
      </c>
      <c r="J350" s="9">
        <v>1401</v>
      </c>
      <c r="K350" s="9">
        <v>959</v>
      </c>
      <c r="L350" s="9">
        <v>631</v>
      </c>
      <c r="M350" s="9">
        <v>421</v>
      </c>
      <c r="N350" s="9">
        <v>658</v>
      </c>
      <c r="O350" s="9" t="s">
        <v>16</v>
      </c>
      <c r="P350" s="9">
        <v>102288.99999999981</v>
      </c>
      <c r="Q350" s="15">
        <v>3.083222811671082</v>
      </c>
      <c r="R350" s="13">
        <f t="shared" si="15"/>
        <v>249</v>
      </c>
    </row>
    <row r="351" spans="1:18" ht="13.35" customHeight="1" x14ac:dyDescent="0.25">
      <c r="A351" s="13" t="str">
        <f t="shared" si="14"/>
        <v/>
      </c>
      <c r="B351" s="8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15"/>
      <c r="R351" s="13" t="str">
        <f t="shared" si="15"/>
        <v/>
      </c>
    </row>
    <row r="352" spans="1:18" ht="13.35" customHeight="1" x14ac:dyDescent="0.25">
      <c r="A352" s="13">
        <f t="shared" si="14"/>
        <v>250</v>
      </c>
      <c r="B352" s="17" t="s">
        <v>14</v>
      </c>
      <c r="C352" s="9">
        <v>28329</v>
      </c>
      <c r="D352" s="9">
        <v>3454</v>
      </c>
      <c r="E352" s="9">
        <v>6950</v>
      </c>
      <c r="F352" s="9">
        <v>7795</v>
      </c>
      <c r="G352" s="9">
        <v>5095</v>
      </c>
      <c r="H352" s="9">
        <v>2314</v>
      </c>
      <c r="I352" s="9">
        <v>1226</v>
      </c>
      <c r="J352" s="9">
        <v>671</v>
      </c>
      <c r="K352" s="9">
        <v>380</v>
      </c>
      <c r="L352" s="9">
        <v>212</v>
      </c>
      <c r="M352" s="9">
        <v>111</v>
      </c>
      <c r="N352" s="9">
        <v>121</v>
      </c>
      <c r="O352" s="9" t="s">
        <v>16</v>
      </c>
      <c r="P352" s="9">
        <v>63905.000000000211</v>
      </c>
      <c r="Q352" s="15">
        <v>2.5690452261306618</v>
      </c>
      <c r="R352" s="13">
        <f t="shared" ref="R352:R413" si="16">IF(Q352="","",IF(Q351="",IF(R350="",R348+1,R350+1),R351+1))</f>
        <v>250</v>
      </c>
    </row>
    <row r="353" spans="1:18" ht="13.35" customHeight="1" x14ac:dyDescent="0.25">
      <c r="A353" s="13" t="str">
        <f t="shared" si="14"/>
        <v/>
      </c>
      <c r="B353" s="8"/>
      <c r="C353" s="9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5"/>
      <c r="R353" s="13" t="str">
        <f t="shared" si="16"/>
        <v/>
      </c>
    </row>
    <row r="354" spans="1:18" ht="13.35" customHeight="1" x14ac:dyDescent="0.25">
      <c r="A354" s="13">
        <f t="shared" si="14"/>
        <v>251</v>
      </c>
      <c r="B354" s="20" t="s">
        <v>15</v>
      </c>
      <c r="C354" s="9">
        <v>13</v>
      </c>
      <c r="D354" s="18">
        <v>13</v>
      </c>
      <c r="E354" s="18" t="s">
        <v>16</v>
      </c>
      <c r="F354" s="18" t="s">
        <v>16</v>
      </c>
      <c r="G354" s="18" t="s">
        <v>16</v>
      </c>
      <c r="H354" s="18" t="s">
        <v>16</v>
      </c>
      <c r="I354" s="18" t="s">
        <v>16</v>
      </c>
      <c r="J354" s="18" t="s">
        <v>16</v>
      </c>
      <c r="K354" s="18" t="s">
        <v>16</v>
      </c>
      <c r="L354" s="18" t="s">
        <v>16</v>
      </c>
      <c r="M354" s="18" t="s">
        <v>16</v>
      </c>
      <c r="N354" s="18" t="s">
        <v>16</v>
      </c>
      <c r="O354" s="18" t="s">
        <v>16</v>
      </c>
      <c r="P354" s="36" t="s">
        <v>16</v>
      </c>
      <c r="Q354" s="11" t="s">
        <v>16</v>
      </c>
      <c r="R354" s="13">
        <f t="shared" si="16"/>
        <v>251</v>
      </c>
    </row>
    <row r="355" spans="1:18" ht="13.35" customHeight="1" x14ac:dyDescent="0.25">
      <c r="A355" s="13">
        <f t="shared" si="14"/>
        <v>252</v>
      </c>
      <c r="B355" s="20" t="s">
        <v>17</v>
      </c>
      <c r="C355" s="9">
        <v>799</v>
      </c>
      <c r="D355" s="18">
        <v>405</v>
      </c>
      <c r="E355" s="18">
        <v>333</v>
      </c>
      <c r="F355" s="18">
        <v>55</v>
      </c>
      <c r="G355" s="18">
        <v>5</v>
      </c>
      <c r="H355" s="18">
        <v>1</v>
      </c>
      <c r="I355" s="18" t="s">
        <v>16</v>
      </c>
      <c r="J355" s="18" t="s">
        <v>16</v>
      </c>
      <c r="K355" s="18" t="s">
        <v>16</v>
      </c>
      <c r="L355" s="18" t="s">
        <v>16</v>
      </c>
      <c r="M355" s="18" t="s">
        <v>16</v>
      </c>
      <c r="N355" s="18" t="s">
        <v>16</v>
      </c>
      <c r="O355" s="18" t="s">
        <v>16</v>
      </c>
      <c r="P355" s="18">
        <v>462</v>
      </c>
      <c r="Q355" s="11">
        <v>1.1725888324873097</v>
      </c>
      <c r="R355" s="13">
        <f t="shared" si="16"/>
        <v>252</v>
      </c>
    </row>
    <row r="356" spans="1:18" ht="13.35" customHeight="1" x14ac:dyDescent="0.25">
      <c r="A356" s="13">
        <f t="shared" si="14"/>
        <v>253</v>
      </c>
      <c r="B356" s="20" t="s">
        <v>18</v>
      </c>
      <c r="C356" s="9">
        <v>4148</v>
      </c>
      <c r="D356" s="18">
        <v>1209</v>
      </c>
      <c r="E356" s="18">
        <v>1813</v>
      </c>
      <c r="F356" s="18">
        <v>850</v>
      </c>
      <c r="G356" s="18">
        <v>225</v>
      </c>
      <c r="H356" s="18">
        <v>44</v>
      </c>
      <c r="I356" s="18">
        <v>7</v>
      </c>
      <c r="J356" s="18" t="s">
        <v>16</v>
      </c>
      <c r="K356" s="18" t="s">
        <v>16</v>
      </c>
      <c r="L356" s="18" t="s">
        <v>16</v>
      </c>
      <c r="M356" s="18" t="s">
        <v>16</v>
      </c>
      <c r="N356" s="18" t="s">
        <v>16</v>
      </c>
      <c r="O356" s="18" t="s">
        <v>16</v>
      </c>
      <c r="P356" s="18">
        <v>4398.9999999999864</v>
      </c>
      <c r="Q356" s="11">
        <v>1.4967676080299375</v>
      </c>
      <c r="R356" s="13">
        <f t="shared" si="16"/>
        <v>253</v>
      </c>
    </row>
    <row r="357" spans="1:18" ht="13.35" customHeight="1" x14ac:dyDescent="0.25">
      <c r="A357" s="13">
        <f t="shared" si="14"/>
        <v>254</v>
      </c>
      <c r="B357" s="20" t="s">
        <v>19</v>
      </c>
      <c r="C357" s="9">
        <v>5702</v>
      </c>
      <c r="D357" s="18">
        <v>859</v>
      </c>
      <c r="E357" s="18">
        <v>1965</v>
      </c>
      <c r="F357" s="18">
        <v>1712</v>
      </c>
      <c r="G357" s="18">
        <v>781</v>
      </c>
      <c r="H357" s="18">
        <v>253</v>
      </c>
      <c r="I357" s="18">
        <v>106</v>
      </c>
      <c r="J357" s="18">
        <v>18</v>
      </c>
      <c r="K357" s="18">
        <v>7</v>
      </c>
      <c r="L357" s="18">
        <v>1</v>
      </c>
      <c r="M357" s="18" t="s">
        <v>16</v>
      </c>
      <c r="N357" s="18" t="s">
        <v>16</v>
      </c>
      <c r="O357" s="18" t="s">
        <v>16</v>
      </c>
      <c r="P357" s="18">
        <v>9439</v>
      </c>
      <c r="Q357" s="11">
        <v>1.948998554614908</v>
      </c>
      <c r="R357" s="13">
        <f t="shared" si="16"/>
        <v>254</v>
      </c>
    </row>
    <row r="358" spans="1:18" ht="13.35" customHeight="1" x14ac:dyDescent="0.25">
      <c r="A358" s="13">
        <f t="shared" ref="A358:A371" si="17">IF(B358="","",IF(B357="",IF(A356="",A354+1,A356+1),A357+1))</f>
        <v>255</v>
      </c>
      <c r="B358" s="20" t="s">
        <v>20</v>
      </c>
      <c r="C358" s="9">
        <v>5351</v>
      </c>
      <c r="D358" s="18">
        <v>446</v>
      </c>
      <c r="E358" s="18">
        <v>1182</v>
      </c>
      <c r="F358" s="18">
        <v>1813</v>
      </c>
      <c r="G358" s="18">
        <v>1121</v>
      </c>
      <c r="H358" s="18">
        <v>394</v>
      </c>
      <c r="I358" s="18">
        <v>207</v>
      </c>
      <c r="J358" s="18">
        <v>117</v>
      </c>
      <c r="K358" s="18">
        <v>46</v>
      </c>
      <c r="L358" s="18">
        <v>11</v>
      </c>
      <c r="M358" s="18">
        <v>10</v>
      </c>
      <c r="N358" s="18">
        <v>4</v>
      </c>
      <c r="O358" s="18" t="s">
        <v>16</v>
      </c>
      <c r="P358" s="18">
        <v>12024.999999999998</v>
      </c>
      <c r="Q358" s="11">
        <v>2.4515800203873597</v>
      </c>
      <c r="R358" s="13">
        <f t="shared" si="16"/>
        <v>255</v>
      </c>
    </row>
    <row r="359" spans="1:18" ht="13.35" customHeight="1" x14ac:dyDescent="0.25">
      <c r="A359" s="13">
        <f t="shared" si="17"/>
        <v>256</v>
      </c>
      <c r="B359" s="20" t="s">
        <v>21</v>
      </c>
      <c r="C359" s="9">
        <v>4875</v>
      </c>
      <c r="D359" s="18">
        <v>258</v>
      </c>
      <c r="E359" s="18">
        <v>797</v>
      </c>
      <c r="F359" s="18">
        <v>1481</v>
      </c>
      <c r="G359" s="18">
        <v>1179</v>
      </c>
      <c r="H359" s="18">
        <v>578</v>
      </c>
      <c r="I359" s="18">
        <v>283</v>
      </c>
      <c r="J359" s="18">
        <v>141</v>
      </c>
      <c r="K359" s="18">
        <v>77</v>
      </c>
      <c r="L359" s="18">
        <v>41</v>
      </c>
      <c r="M359" s="18">
        <v>21</v>
      </c>
      <c r="N359" s="18">
        <v>19</v>
      </c>
      <c r="O359" s="18" t="s">
        <v>16</v>
      </c>
      <c r="P359" s="18">
        <v>13134.999999999996</v>
      </c>
      <c r="Q359" s="11">
        <v>2.8449209443361481</v>
      </c>
      <c r="R359" s="13">
        <f t="shared" si="16"/>
        <v>256</v>
      </c>
    </row>
    <row r="360" spans="1:18" ht="13.35" customHeight="1" x14ac:dyDescent="0.25">
      <c r="A360" s="13">
        <f t="shared" si="17"/>
        <v>257</v>
      </c>
      <c r="B360" s="20" t="s">
        <v>22</v>
      </c>
      <c r="C360" s="9">
        <v>3975</v>
      </c>
      <c r="D360" s="18">
        <v>128</v>
      </c>
      <c r="E360" s="18">
        <v>478</v>
      </c>
      <c r="F360" s="18">
        <v>1101</v>
      </c>
      <c r="G360" s="18">
        <v>985</v>
      </c>
      <c r="H360" s="18">
        <v>530</v>
      </c>
      <c r="I360" s="18">
        <v>313</v>
      </c>
      <c r="J360" s="18">
        <v>175</v>
      </c>
      <c r="K360" s="18">
        <v>111</v>
      </c>
      <c r="L360" s="18">
        <v>81</v>
      </c>
      <c r="M360" s="18">
        <v>35</v>
      </c>
      <c r="N360" s="18">
        <v>38</v>
      </c>
      <c r="O360" s="18" t="s">
        <v>16</v>
      </c>
      <c r="P360" s="18">
        <v>12523.999999999971</v>
      </c>
      <c r="Q360" s="11">
        <v>3.2555237847673437</v>
      </c>
      <c r="R360" s="13">
        <f t="shared" si="16"/>
        <v>257</v>
      </c>
    </row>
    <row r="361" spans="1:18" ht="13.35" customHeight="1" x14ac:dyDescent="0.25">
      <c r="A361" s="13">
        <f t="shared" si="17"/>
        <v>258</v>
      </c>
      <c r="B361" s="20" t="s">
        <v>23</v>
      </c>
      <c r="C361" s="9">
        <v>3466</v>
      </c>
      <c r="D361" s="18">
        <v>136</v>
      </c>
      <c r="E361" s="18">
        <v>382</v>
      </c>
      <c r="F361" s="18">
        <v>783</v>
      </c>
      <c r="G361" s="18">
        <v>799</v>
      </c>
      <c r="H361" s="18">
        <v>514</v>
      </c>
      <c r="I361" s="18">
        <v>310</v>
      </c>
      <c r="J361" s="18">
        <v>220</v>
      </c>
      <c r="K361" s="18">
        <v>139</v>
      </c>
      <c r="L361" s="18">
        <v>78</v>
      </c>
      <c r="M361" s="18">
        <v>45</v>
      </c>
      <c r="N361" s="18">
        <v>60</v>
      </c>
      <c r="O361" s="18" t="s">
        <v>16</v>
      </c>
      <c r="P361" s="18">
        <v>11921.000000000004</v>
      </c>
      <c r="Q361" s="11">
        <v>3.579879879879881</v>
      </c>
      <c r="R361" s="13">
        <f t="shared" si="16"/>
        <v>258</v>
      </c>
    </row>
    <row r="362" spans="1:18" ht="12.75" customHeight="1" x14ac:dyDescent="0.25">
      <c r="A362" s="13" t="str">
        <f t="shared" si="17"/>
        <v/>
      </c>
      <c r="B362" s="22"/>
      <c r="C362" s="9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13" t="str">
        <f t="shared" si="16"/>
        <v/>
      </c>
    </row>
    <row r="363" spans="1:18" ht="12.95" customHeight="1" x14ac:dyDescent="0.25">
      <c r="A363" s="13"/>
      <c r="B363" s="8" t="s">
        <v>39</v>
      </c>
      <c r="C363" s="9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13" t="str">
        <f>IF(Q363="","",IF(Q371="",IF(R370="",R368+1,R370+1),R371+1))</f>
        <v/>
      </c>
    </row>
    <row r="364" spans="1:18" ht="12.95" customHeight="1" x14ac:dyDescent="0.25">
      <c r="A364" s="13" t="str">
        <f>IF(B364="","",IF(B363="",IF(A371="",A369+1,A371+1),A363+1))</f>
        <v/>
      </c>
      <c r="B364" s="8"/>
      <c r="C364" s="9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13" t="str">
        <f>IF(Q364="","",IF(Q363="",IF(R371="",R369+1,R371+1),R363+1))</f>
        <v/>
      </c>
    </row>
    <row r="365" spans="1:18" ht="12.95" customHeight="1" x14ac:dyDescent="0.25">
      <c r="A365" s="13">
        <f>IF(B365="","",IF(B362="",IF(A361="",A359+1,A361+1),A362+1))</f>
        <v>259</v>
      </c>
      <c r="B365" s="17" t="s">
        <v>14</v>
      </c>
      <c r="C365" s="9">
        <v>8583</v>
      </c>
      <c r="D365" s="9">
        <v>282</v>
      </c>
      <c r="E365" s="9">
        <v>580</v>
      </c>
      <c r="F365" s="9">
        <v>1317</v>
      </c>
      <c r="G365" s="9">
        <v>1645</v>
      </c>
      <c r="H365" s="9">
        <v>1223</v>
      </c>
      <c r="I365" s="9">
        <v>961</v>
      </c>
      <c r="J365" s="9">
        <v>730</v>
      </c>
      <c r="K365" s="9">
        <v>579</v>
      </c>
      <c r="L365" s="9">
        <v>419</v>
      </c>
      <c r="M365" s="9">
        <v>310</v>
      </c>
      <c r="N365" s="9">
        <v>537</v>
      </c>
      <c r="O365" s="9" t="s">
        <v>16</v>
      </c>
      <c r="P365" s="9">
        <v>38384.000000000211</v>
      </c>
      <c r="Q365" s="15">
        <v>4.6240212022648128</v>
      </c>
      <c r="R365" s="13">
        <f>IF(Q365="","",IF(Q362="",IF(R361="",R359+1,R361+1),R362+1))</f>
        <v>259</v>
      </c>
    </row>
    <row r="366" spans="1:18" ht="12.95" customHeight="1" x14ac:dyDescent="0.25">
      <c r="A366" s="13" t="str">
        <f>IF(B366="","",IF(B365="",IF(A362="",A360+1,A362+1),A365+1))</f>
        <v/>
      </c>
      <c r="B366" s="8"/>
      <c r="C366" s="9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13" t="str">
        <f>IF(Q366="","",IF(Q365="",IF(R362="",R360+1,R362+1),R365+1))</f>
        <v/>
      </c>
    </row>
    <row r="367" spans="1:18" ht="12.95" customHeight="1" x14ac:dyDescent="0.25">
      <c r="A367" s="13">
        <f>IF(B367="","",IF(B366="",IF(A365="",A361+1,A365+1),A366+1))</f>
        <v>260</v>
      </c>
      <c r="B367" s="20" t="s">
        <v>24</v>
      </c>
      <c r="C367" s="9">
        <v>2949</v>
      </c>
      <c r="D367" s="18">
        <v>114</v>
      </c>
      <c r="E367" s="18">
        <v>257</v>
      </c>
      <c r="F367" s="18">
        <v>593</v>
      </c>
      <c r="G367" s="18">
        <v>657</v>
      </c>
      <c r="H367" s="18">
        <v>438</v>
      </c>
      <c r="I367" s="18">
        <v>310</v>
      </c>
      <c r="J367" s="18">
        <v>203</v>
      </c>
      <c r="K367" s="18">
        <v>146</v>
      </c>
      <c r="L367" s="18">
        <v>92</v>
      </c>
      <c r="M367" s="18">
        <v>61</v>
      </c>
      <c r="N367" s="18">
        <v>78</v>
      </c>
      <c r="O367" s="18" t="s">
        <v>16</v>
      </c>
      <c r="P367" s="18">
        <v>11094.000000000005</v>
      </c>
      <c r="Q367" s="11">
        <v>3.9132275132275152</v>
      </c>
      <c r="R367" s="13">
        <f>IF(Q367="","",IF(Q366="",IF(R365="",R361+1,R365+1),R366+1))</f>
        <v>260</v>
      </c>
    </row>
    <row r="368" spans="1:18" ht="12.95" customHeight="1" x14ac:dyDescent="0.25">
      <c r="A368" s="13">
        <f>IF(B368="","",IF(B367="",IF(A366="",A362+1,A366+1),A367+1))</f>
        <v>261</v>
      </c>
      <c r="B368" s="20" t="s">
        <v>25</v>
      </c>
      <c r="C368" s="9">
        <v>1973</v>
      </c>
      <c r="D368" s="18">
        <v>71</v>
      </c>
      <c r="E368" s="18">
        <v>142</v>
      </c>
      <c r="F368" s="18">
        <v>335</v>
      </c>
      <c r="G368" s="18">
        <v>432</v>
      </c>
      <c r="H368" s="18">
        <v>280</v>
      </c>
      <c r="I368" s="18">
        <v>202</v>
      </c>
      <c r="J368" s="18">
        <v>163</v>
      </c>
      <c r="K368" s="18">
        <v>117</v>
      </c>
      <c r="L368" s="18">
        <v>88</v>
      </c>
      <c r="M368" s="18">
        <v>54</v>
      </c>
      <c r="N368" s="18">
        <v>89</v>
      </c>
      <c r="O368" s="18" t="s">
        <v>16</v>
      </c>
      <c r="P368" s="18">
        <v>8222.0000000000018</v>
      </c>
      <c r="Q368" s="11">
        <v>4.3228180862250269</v>
      </c>
      <c r="R368" s="13">
        <f>IF(Q368="","",IF(Q367="",IF(R366="",R362+1,R366+1),R367+1))</f>
        <v>261</v>
      </c>
    </row>
    <row r="369" spans="1:18" ht="12.95" customHeight="1" x14ac:dyDescent="0.25">
      <c r="A369" s="13">
        <f t="shared" si="17"/>
        <v>262</v>
      </c>
      <c r="B369" s="20" t="s">
        <v>26</v>
      </c>
      <c r="C369" s="9">
        <v>1386</v>
      </c>
      <c r="D369" s="18">
        <v>36</v>
      </c>
      <c r="E369" s="18">
        <v>89</v>
      </c>
      <c r="F369" s="18">
        <v>183</v>
      </c>
      <c r="G369" s="18">
        <v>261</v>
      </c>
      <c r="H369" s="18">
        <v>194</v>
      </c>
      <c r="I369" s="18">
        <v>176</v>
      </c>
      <c r="J369" s="18">
        <v>115</v>
      </c>
      <c r="K369" s="18">
        <v>105</v>
      </c>
      <c r="L369" s="18">
        <v>69</v>
      </c>
      <c r="M369" s="18">
        <v>56</v>
      </c>
      <c r="N369" s="18">
        <v>102</v>
      </c>
      <c r="O369" s="18" t="s">
        <v>16</v>
      </c>
      <c r="P369" s="18">
        <v>6511.0000000000055</v>
      </c>
      <c r="Q369" s="11">
        <v>4.8229629629629667</v>
      </c>
      <c r="R369" s="13">
        <f t="shared" si="16"/>
        <v>262</v>
      </c>
    </row>
    <row r="370" spans="1:18" ht="12.95" customHeight="1" x14ac:dyDescent="0.25">
      <c r="A370" s="13">
        <f t="shared" si="17"/>
        <v>263</v>
      </c>
      <c r="B370" s="20" t="s">
        <v>27</v>
      </c>
      <c r="C370" s="9">
        <v>2275</v>
      </c>
      <c r="D370" s="18">
        <v>61</v>
      </c>
      <c r="E370" s="18">
        <v>92</v>
      </c>
      <c r="F370" s="18">
        <v>206</v>
      </c>
      <c r="G370" s="18">
        <v>295</v>
      </c>
      <c r="H370" s="18">
        <v>311</v>
      </c>
      <c r="I370" s="18">
        <v>273</v>
      </c>
      <c r="J370" s="18">
        <v>249</v>
      </c>
      <c r="K370" s="18">
        <v>211</v>
      </c>
      <c r="L370" s="18">
        <v>170</v>
      </c>
      <c r="M370" s="18">
        <v>139</v>
      </c>
      <c r="N370" s="18">
        <v>268</v>
      </c>
      <c r="O370" s="18" t="s">
        <v>16</v>
      </c>
      <c r="P370" s="18">
        <v>12556.999999999989</v>
      </c>
      <c r="Q370" s="11">
        <v>5.6716350496838253</v>
      </c>
      <c r="R370" s="13">
        <f t="shared" si="16"/>
        <v>263</v>
      </c>
    </row>
    <row r="371" spans="1:18" ht="12.95" customHeight="1" x14ac:dyDescent="0.25">
      <c r="A371" s="13" t="str">
        <f t="shared" si="17"/>
        <v/>
      </c>
      <c r="B371" s="26"/>
      <c r="C371" s="9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13" t="str">
        <f t="shared" si="16"/>
        <v/>
      </c>
    </row>
    <row r="372" spans="1:18" ht="12.95" customHeight="1" x14ac:dyDescent="0.25">
      <c r="A372" s="13">
        <f>IF(B372="","",IF(B364="",IF(A363="",A370+1,A363+1),A364+1))</f>
        <v>264</v>
      </c>
      <c r="B372" s="17" t="s">
        <v>29</v>
      </c>
      <c r="C372" s="9">
        <v>1063</v>
      </c>
      <c r="D372" s="9">
        <v>50</v>
      </c>
      <c r="E372" s="9">
        <v>131</v>
      </c>
      <c r="F372" s="9">
        <v>282</v>
      </c>
      <c r="G372" s="9">
        <v>269</v>
      </c>
      <c r="H372" s="9">
        <v>133</v>
      </c>
      <c r="I372" s="9">
        <v>70</v>
      </c>
      <c r="J372" s="9">
        <v>47</v>
      </c>
      <c r="K372" s="9">
        <v>25</v>
      </c>
      <c r="L372" s="9">
        <v>18</v>
      </c>
      <c r="M372" s="9">
        <v>16</v>
      </c>
      <c r="N372" s="9">
        <v>22</v>
      </c>
      <c r="O372" s="9" t="s">
        <v>16</v>
      </c>
      <c r="P372" s="9">
        <v>3375.9999999999968</v>
      </c>
      <c r="Q372" s="15">
        <v>3.3326752221125338</v>
      </c>
      <c r="R372" s="13">
        <f>IF(Q372="","",IF(Q364="",IF(R363="",R370+1,R363+1),R364+1))</f>
        <v>264</v>
      </c>
    </row>
    <row r="373" spans="1:18" ht="12.95" customHeight="1" x14ac:dyDescent="0.25">
      <c r="A373" s="13" t="str">
        <f>IF(B373="","",IF(B372="",IF(A364="",A371+1,A364+1),A372+1))</f>
        <v/>
      </c>
      <c r="B373" s="26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15"/>
      <c r="R373" s="13" t="str">
        <f>IF(Q373="","",IF(Q372="",IF(R364="",R371+1,R364+1),R372+1))</f>
        <v/>
      </c>
    </row>
    <row r="374" spans="1:18" ht="12.95" customHeight="1" x14ac:dyDescent="0.25">
      <c r="A374" s="13">
        <f>IF(B374="","",IF(B373="",IF(A372="",A363+1,A372+1),A373+1))</f>
        <v>265</v>
      </c>
      <c r="B374" s="17" t="s">
        <v>14</v>
      </c>
      <c r="C374" s="9">
        <v>333</v>
      </c>
      <c r="D374" s="9">
        <v>20</v>
      </c>
      <c r="E374" s="9">
        <v>57</v>
      </c>
      <c r="F374" s="9">
        <v>114</v>
      </c>
      <c r="G374" s="9">
        <v>80</v>
      </c>
      <c r="H374" s="9">
        <v>35</v>
      </c>
      <c r="I374" s="9">
        <v>14</v>
      </c>
      <c r="J374" s="9">
        <v>8</v>
      </c>
      <c r="K374" s="9">
        <v>4</v>
      </c>
      <c r="L374" s="9">
        <v>1</v>
      </c>
      <c r="M374" s="9" t="s">
        <v>16</v>
      </c>
      <c r="N374" s="9" t="s">
        <v>16</v>
      </c>
      <c r="O374" s="9" t="s">
        <v>16</v>
      </c>
      <c r="P374" s="9">
        <v>818.99999999999989</v>
      </c>
      <c r="Q374" s="15">
        <v>2.6166134185303509</v>
      </c>
      <c r="R374" s="13">
        <f>IF(Q374="","",IF(Q373="",IF(R372="",R363+1,R372+1),R373+1))</f>
        <v>265</v>
      </c>
    </row>
    <row r="375" spans="1:18" ht="12.95" customHeight="1" x14ac:dyDescent="0.25">
      <c r="A375" s="13" t="str">
        <f>IF(B375="","",IF(B374="",IF(A373="",A364+1,A373+1),A374+1))</f>
        <v/>
      </c>
      <c r="B375" s="23"/>
      <c r="C375" s="9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5"/>
      <c r="R375" s="13" t="str">
        <f>IF(Q375="","",IF(Q374="",IF(R373="",R364+1,R373+1),R374+1))</f>
        <v/>
      </c>
    </row>
    <row r="376" spans="1:18" ht="12.95" customHeight="1" x14ac:dyDescent="0.25">
      <c r="A376" s="13">
        <f t="shared" ref="A376:A408" si="18">IF(B376="","",IF(B375="",IF(A374="",A372+1,A374+1),A375+1))</f>
        <v>266</v>
      </c>
      <c r="B376" s="20" t="s">
        <v>18</v>
      </c>
      <c r="C376" s="9">
        <v>1</v>
      </c>
      <c r="D376" s="18">
        <v>1</v>
      </c>
      <c r="E376" s="18" t="s">
        <v>16</v>
      </c>
      <c r="F376" s="18" t="s">
        <v>16</v>
      </c>
      <c r="G376" s="18" t="s">
        <v>16</v>
      </c>
      <c r="H376" s="18" t="s">
        <v>16</v>
      </c>
      <c r="I376" s="18" t="s">
        <v>16</v>
      </c>
      <c r="J376" s="18" t="s">
        <v>16</v>
      </c>
      <c r="K376" s="18" t="s">
        <v>16</v>
      </c>
      <c r="L376" s="18" t="s">
        <v>16</v>
      </c>
      <c r="M376" s="18" t="s">
        <v>16</v>
      </c>
      <c r="N376" s="18" t="s">
        <v>16</v>
      </c>
      <c r="O376" s="18" t="s">
        <v>16</v>
      </c>
      <c r="P376" s="18" t="s">
        <v>16</v>
      </c>
      <c r="Q376" s="11" t="s">
        <v>16</v>
      </c>
      <c r="R376" s="13">
        <f t="shared" si="16"/>
        <v>266</v>
      </c>
    </row>
    <row r="377" spans="1:18" ht="12.95" customHeight="1" x14ac:dyDescent="0.25">
      <c r="A377" s="13">
        <f t="shared" si="18"/>
        <v>267</v>
      </c>
      <c r="B377" s="20" t="s">
        <v>19</v>
      </c>
      <c r="C377" s="9">
        <v>9</v>
      </c>
      <c r="D377" s="18" t="s">
        <v>16</v>
      </c>
      <c r="E377" s="18">
        <v>4</v>
      </c>
      <c r="F377" s="18">
        <v>2</v>
      </c>
      <c r="G377" s="18">
        <v>2</v>
      </c>
      <c r="H377" s="18">
        <v>1</v>
      </c>
      <c r="I377" s="18" t="s">
        <v>16</v>
      </c>
      <c r="J377" s="18" t="s">
        <v>16</v>
      </c>
      <c r="K377" s="18" t="s">
        <v>16</v>
      </c>
      <c r="L377" s="18" t="s">
        <v>16</v>
      </c>
      <c r="M377" s="18" t="s">
        <v>16</v>
      </c>
      <c r="N377" s="18" t="s">
        <v>16</v>
      </c>
      <c r="O377" s="18" t="s">
        <v>16</v>
      </c>
      <c r="P377" s="18">
        <v>18</v>
      </c>
      <c r="Q377" s="11">
        <v>2</v>
      </c>
      <c r="R377" s="13">
        <f t="shared" si="16"/>
        <v>267</v>
      </c>
    </row>
    <row r="378" spans="1:18" ht="12.95" customHeight="1" x14ac:dyDescent="0.25">
      <c r="A378" s="13">
        <f t="shared" si="18"/>
        <v>268</v>
      </c>
      <c r="B378" s="20" t="s">
        <v>20</v>
      </c>
      <c r="C378" s="9">
        <v>60</v>
      </c>
      <c r="D378" s="18">
        <v>4</v>
      </c>
      <c r="E378" s="18">
        <v>14</v>
      </c>
      <c r="F378" s="18">
        <v>24</v>
      </c>
      <c r="G378" s="18">
        <v>11</v>
      </c>
      <c r="H378" s="18">
        <v>6</v>
      </c>
      <c r="I378" s="18">
        <v>1</v>
      </c>
      <c r="J378" s="18" t="s">
        <v>16</v>
      </c>
      <c r="K378" s="18" t="s">
        <v>16</v>
      </c>
      <c r="L378" s="18" t="s">
        <v>16</v>
      </c>
      <c r="M378" s="18" t="s">
        <v>16</v>
      </c>
      <c r="N378" s="18" t="s">
        <v>16</v>
      </c>
      <c r="O378" s="18" t="s">
        <v>16</v>
      </c>
      <c r="P378" s="18">
        <v>124.00000000000001</v>
      </c>
      <c r="Q378" s="11">
        <v>2.2142857142857144</v>
      </c>
      <c r="R378" s="13">
        <f t="shared" si="16"/>
        <v>268</v>
      </c>
    </row>
    <row r="379" spans="1:18" ht="12.95" customHeight="1" x14ac:dyDescent="0.25">
      <c r="A379" s="13">
        <f t="shared" si="18"/>
        <v>269</v>
      </c>
      <c r="B379" s="20" t="s">
        <v>21</v>
      </c>
      <c r="C379" s="9">
        <v>65</v>
      </c>
      <c r="D379" s="18">
        <v>4</v>
      </c>
      <c r="E379" s="18">
        <v>12</v>
      </c>
      <c r="F379" s="18">
        <v>23</v>
      </c>
      <c r="G379" s="18">
        <v>13</v>
      </c>
      <c r="H379" s="18">
        <v>6</v>
      </c>
      <c r="I379" s="18">
        <v>3</v>
      </c>
      <c r="J379" s="18">
        <v>4</v>
      </c>
      <c r="K379" s="18" t="s">
        <v>16</v>
      </c>
      <c r="L379" s="18" t="s">
        <v>16</v>
      </c>
      <c r="M379" s="18" t="s">
        <v>16</v>
      </c>
      <c r="N379" s="18" t="s">
        <v>16</v>
      </c>
      <c r="O379" s="18" t="s">
        <v>16</v>
      </c>
      <c r="P379" s="18">
        <v>159.99999999999997</v>
      </c>
      <c r="Q379" s="11">
        <v>2.6229508196721305</v>
      </c>
      <c r="R379" s="13">
        <f t="shared" si="16"/>
        <v>269</v>
      </c>
    </row>
    <row r="380" spans="1:18" ht="12.95" customHeight="1" x14ac:dyDescent="0.25">
      <c r="A380" s="13">
        <f t="shared" si="18"/>
        <v>270</v>
      </c>
      <c r="B380" s="20" t="s">
        <v>22</v>
      </c>
      <c r="C380" s="9">
        <v>78</v>
      </c>
      <c r="D380" s="18">
        <v>5</v>
      </c>
      <c r="E380" s="18">
        <v>13</v>
      </c>
      <c r="F380" s="18">
        <v>28</v>
      </c>
      <c r="G380" s="18">
        <v>20</v>
      </c>
      <c r="H380" s="18">
        <v>7</v>
      </c>
      <c r="I380" s="18">
        <v>2</v>
      </c>
      <c r="J380" s="18" t="s">
        <v>16</v>
      </c>
      <c r="K380" s="18">
        <v>2</v>
      </c>
      <c r="L380" s="18">
        <v>1</v>
      </c>
      <c r="M380" s="18" t="s">
        <v>16</v>
      </c>
      <c r="N380" s="18" t="s">
        <v>16</v>
      </c>
      <c r="O380" s="18" t="s">
        <v>16</v>
      </c>
      <c r="P380" s="18">
        <v>188.99999999999991</v>
      </c>
      <c r="Q380" s="11">
        <v>2.5890410958904098</v>
      </c>
      <c r="R380" s="13">
        <f t="shared" si="16"/>
        <v>270</v>
      </c>
    </row>
    <row r="381" spans="1:18" ht="12.95" customHeight="1" x14ac:dyDescent="0.25">
      <c r="A381" s="13">
        <f t="shared" si="18"/>
        <v>271</v>
      </c>
      <c r="B381" s="20" t="s">
        <v>23</v>
      </c>
      <c r="C381" s="9">
        <v>120</v>
      </c>
      <c r="D381" s="18">
        <v>6</v>
      </c>
      <c r="E381" s="18">
        <v>14</v>
      </c>
      <c r="F381" s="18">
        <v>37</v>
      </c>
      <c r="G381" s="18">
        <v>34</v>
      </c>
      <c r="H381" s="18">
        <v>15</v>
      </c>
      <c r="I381" s="18">
        <v>8</v>
      </c>
      <c r="J381" s="18">
        <v>4</v>
      </c>
      <c r="K381" s="18">
        <v>2</v>
      </c>
      <c r="L381" s="18" t="s">
        <v>16</v>
      </c>
      <c r="M381" s="18" t="s">
        <v>16</v>
      </c>
      <c r="N381" s="18" t="s">
        <v>16</v>
      </c>
      <c r="O381" s="18" t="s">
        <v>16</v>
      </c>
      <c r="P381" s="18">
        <v>328.00000000000023</v>
      </c>
      <c r="Q381" s="11">
        <v>2.8771929824561422</v>
      </c>
      <c r="R381" s="13">
        <f t="shared" si="16"/>
        <v>271</v>
      </c>
    </row>
    <row r="382" spans="1:18" ht="12.95" customHeight="1" x14ac:dyDescent="0.25">
      <c r="A382" s="13">
        <f t="shared" si="18"/>
        <v>272</v>
      </c>
      <c r="B382" s="17" t="s">
        <v>14</v>
      </c>
      <c r="C382" s="9">
        <v>730</v>
      </c>
      <c r="D382" s="9">
        <v>30</v>
      </c>
      <c r="E382" s="9">
        <v>74</v>
      </c>
      <c r="F382" s="9">
        <v>168</v>
      </c>
      <c r="G382" s="9">
        <v>189</v>
      </c>
      <c r="H382" s="9">
        <v>98</v>
      </c>
      <c r="I382" s="9">
        <v>56</v>
      </c>
      <c r="J382" s="9">
        <v>39</v>
      </c>
      <c r="K382" s="9">
        <v>21</v>
      </c>
      <c r="L382" s="9">
        <v>17</v>
      </c>
      <c r="M382" s="9">
        <v>16</v>
      </c>
      <c r="N382" s="9">
        <v>22</v>
      </c>
      <c r="O382" s="9" t="s">
        <v>16</v>
      </c>
      <c r="P382" s="9">
        <v>2557.0000000000018</v>
      </c>
      <c r="Q382" s="15">
        <v>3.6528571428571452</v>
      </c>
      <c r="R382" s="13">
        <f t="shared" si="16"/>
        <v>272</v>
      </c>
    </row>
    <row r="383" spans="1:18" ht="12.95" customHeight="1" x14ac:dyDescent="0.25">
      <c r="A383" s="13" t="str">
        <f t="shared" si="18"/>
        <v/>
      </c>
      <c r="B383" s="8"/>
      <c r="C383" s="9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13" t="str">
        <f t="shared" si="16"/>
        <v/>
      </c>
    </row>
    <row r="384" spans="1:18" ht="12.95" customHeight="1" x14ac:dyDescent="0.25">
      <c r="A384" s="13">
        <f t="shared" si="18"/>
        <v>273</v>
      </c>
      <c r="B384" s="20" t="s">
        <v>24</v>
      </c>
      <c r="C384" s="9">
        <v>138</v>
      </c>
      <c r="D384" s="18">
        <v>6</v>
      </c>
      <c r="E384" s="18">
        <v>25</v>
      </c>
      <c r="F384" s="18">
        <v>39</v>
      </c>
      <c r="G384" s="18">
        <v>32</v>
      </c>
      <c r="H384" s="18">
        <v>15</v>
      </c>
      <c r="I384" s="18">
        <v>9</v>
      </c>
      <c r="J384" s="18">
        <v>4</v>
      </c>
      <c r="K384" s="18">
        <v>4</v>
      </c>
      <c r="L384" s="18">
        <v>1</v>
      </c>
      <c r="M384" s="18">
        <v>3</v>
      </c>
      <c r="N384" s="18" t="s">
        <v>16</v>
      </c>
      <c r="O384" s="18" t="s">
        <v>16</v>
      </c>
      <c r="P384" s="18">
        <v>390.99999999999994</v>
      </c>
      <c r="Q384" s="11">
        <v>2.9621212121212115</v>
      </c>
      <c r="R384" s="13">
        <f t="shared" si="16"/>
        <v>273</v>
      </c>
    </row>
    <row r="385" spans="1:18" ht="12.95" customHeight="1" x14ac:dyDescent="0.25">
      <c r="A385" s="13">
        <f t="shared" si="18"/>
        <v>274</v>
      </c>
      <c r="B385" s="20" t="s">
        <v>25</v>
      </c>
      <c r="C385" s="9">
        <v>149</v>
      </c>
      <c r="D385" s="18">
        <v>6</v>
      </c>
      <c r="E385" s="18">
        <v>15</v>
      </c>
      <c r="F385" s="18">
        <v>42</v>
      </c>
      <c r="G385" s="18">
        <v>38</v>
      </c>
      <c r="H385" s="18">
        <v>20</v>
      </c>
      <c r="I385" s="18">
        <v>13</v>
      </c>
      <c r="J385" s="18">
        <v>5</v>
      </c>
      <c r="K385" s="18">
        <v>3</v>
      </c>
      <c r="L385" s="18">
        <v>3</v>
      </c>
      <c r="M385" s="18">
        <v>3</v>
      </c>
      <c r="N385" s="18">
        <v>1</v>
      </c>
      <c r="O385" s="18" t="s">
        <v>16</v>
      </c>
      <c r="P385" s="18">
        <v>470</v>
      </c>
      <c r="Q385" s="11">
        <v>3.2867132867132867</v>
      </c>
      <c r="R385" s="13">
        <f t="shared" si="16"/>
        <v>274</v>
      </c>
    </row>
    <row r="386" spans="1:18" ht="12.95" customHeight="1" x14ac:dyDescent="0.25">
      <c r="A386" s="13">
        <f t="shared" si="18"/>
        <v>275</v>
      </c>
      <c r="B386" s="20" t="s">
        <v>26</v>
      </c>
      <c r="C386" s="9">
        <v>147</v>
      </c>
      <c r="D386" s="18">
        <v>8</v>
      </c>
      <c r="E386" s="18">
        <v>10</v>
      </c>
      <c r="F386" s="18">
        <v>42</v>
      </c>
      <c r="G386" s="18">
        <v>44</v>
      </c>
      <c r="H386" s="18">
        <v>17</v>
      </c>
      <c r="I386" s="18">
        <v>8</v>
      </c>
      <c r="J386" s="18">
        <v>7</v>
      </c>
      <c r="K386" s="18">
        <v>5</v>
      </c>
      <c r="L386" s="18">
        <v>2</v>
      </c>
      <c r="M386" s="18">
        <v>2</v>
      </c>
      <c r="N386" s="18">
        <v>2</v>
      </c>
      <c r="O386" s="18" t="s">
        <v>16</v>
      </c>
      <c r="P386" s="18">
        <v>468.99999999999977</v>
      </c>
      <c r="Q386" s="11">
        <v>3.374100719424459</v>
      </c>
      <c r="R386" s="13">
        <f t="shared" si="16"/>
        <v>275</v>
      </c>
    </row>
    <row r="387" spans="1:18" ht="12.95" customHeight="1" x14ac:dyDescent="0.25">
      <c r="A387" s="13">
        <f t="shared" si="18"/>
        <v>276</v>
      </c>
      <c r="B387" s="20" t="s">
        <v>27</v>
      </c>
      <c r="C387" s="9">
        <v>296</v>
      </c>
      <c r="D387" s="18">
        <v>10</v>
      </c>
      <c r="E387" s="18">
        <v>24</v>
      </c>
      <c r="F387" s="18">
        <v>45</v>
      </c>
      <c r="G387" s="18">
        <v>75</v>
      </c>
      <c r="H387" s="18">
        <v>46</v>
      </c>
      <c r="I387" s="18">
        <v>26</v>
      </c>
      <c r="J387" s="18">
        <v>23</v>
      </c>
      <c r="K387" s="18">
        <v>9</v>
      </c>
      <c r="L387" s="18">
        <v>11</v>
      </c>
      <c r="M387" s="18">
        <v>8</v>
      </c>
      <c r="N387" s="18">
        <v>19</v>
      </c>
      <c r="O387" s="18" t="s">
        <v>16</v>
      </c>
      <c r="P387" s="18">
        <v>1227.0000000000018</v>
      </c>
      <c r="Q387" s="11">
        <v>4.2902097902097962</v>
      </c>
      <c r="R387" s="13">
        <f t="shared" si="16"/>
        <v>276</v>
      </c>
    </row>
    <row r="388" spans="1:18" ht="12.95" customHeight="1" x14ac:dyDescent="0.25">
      <c r="A388" s="13" t="str">
        <f t="shared" si="18"/>
        <v/>
      </c>
      <c r="B388" s="8"/>
      <c r="C388" s="9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13" t="str">
        <f t="shared" si="16"/>
        <v/>
      </c>
    </row>
    <row r="389" spans="1:18" ht="12.95" customHeight="1" x14ac:dyDescent="0.25">
      <c r="A389" s="13">
        <f t="shared" si="18"/>
        <v>277</v>
      </c>
      <c r="B389" s="17" t="s">
        <v>30</v>
      </c>
      <c r="C389" s="9">
        <v>7235</v>
      </c>
      <c r="D389" s="9">
        <v>347</v>
      </c>
      <c r="E389" s="9">
        <v>1912</v>
      </c>
      <c r="F389" s="9">
        <v>1831</v>
      </c>
      <c r="G389" s="9">
        <v>1300</v>
      </c>
      <c r="H389" s="9">
        <v>707</v>
      </c>
      <c r="I389" s="9">
        <v>426</v>
      </c>
      <c r="J389" s="9">
        <v>283</v>
      </c>
      <c r="K389" s="9">
        <v>152</v>
      </c>
      <c r="L389" s="9">
        <v>115</v>
      </c>
      <c r="M389" s="9">
        <v>62</v>
      </c>
      <c r="N389" s="9">
        <v>100</v>
      </c>
      <c r="O389" s="9" t="s">
        <v>16</v>
      </c>
      <c r="P389" s="9">
        <v>19784.999999999949</v>
      </c>
      <c r="Q389" s="15">
        <v>2.8723867595818739</v>
      </c>
      <c r="R389" s="13">
        <f t="shared" si="16"/>
        <v>277</v>
      </c>
    </row>
    <row r="390" spans="1:18" ht="12.95" customHeight="1" x14ac:dyDescent="0.25">
      <c r="A390" s="13" t="str">
        <f t="shared" si="18"/>
        <v/>
      </c>
      <c r="B390" s="8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15"/>
      <c r="R390" s="13" t="str">
        <f t="shared" si="16"/>
        <v/>
      </c>
    </row>
    <row r="391" spans="1:18" ht="12.95" customHeight="1" x14ac:dyDescent="0.25">
      <c r="A391" s="13">
        <f t="shared" si="18"/>
        <v>278</v>
      </c>
      <c r="B391" s="17" t="s">
        <v>14</v>
      </c>
      <c r="C391" s="9">
        <v>4521</v>
      </c>
      <c r="D391" s="9">
        <v>262</v>
      </c>
      <c r="E391" s="9">
        <v>1542</v>
      </c>
      <c r="F391" s="9">
        <v>1292</v>
      </c>
      <c r="G391" s="9">
        <v>734</v>
      </c>
      <c r="H391" s="9">
        <v>345</v>
      </c>
      <c r="I391" s="9">
        <v>178</v>
      </c>
      <c r="J391" s="9">
        <v>94</v>
      </c>
      <c r="K391" s="9">
        <v>40</v>
      </c>
      <c r="L391" s="9">
        <v>18</v>
      </c>
      <c r="M391" s="9">
        <v>8</v>
      </c>
      <c r="N391" s="9">
        <v>8</v>
      </c>
      <c r="O391" s="9" t="s">
        <v>16</v>
      </c>
      <c r="P391" s="9">
        <v>9743.9999999999854</v>
      </c>
      <c r="Q391" s="15">
        <v>2.2878610002347934</v>
      </c>
      <c r="R391" s="13">
        <f t="shared" si="16"/>
        <v>278</v>
      </c>
    </row>
    <row r="392" spans="1:18" ht="12.95" customHeight="1" x14ac:dyDescent="0.25">
      <c r="A392" s="13" t="str">
        <f t="shared" si="18"/>
        <v/>
      </c>
      <c r="B392" s="8"/>
      <c r="C392" s="9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13" t="str">
        <f t="shared" si="16"/>
        <v/>
      </c>
    </row>
    <row r="393" spans="1:18" ht="12.95" customHeight="1" x14ac:dyDescent="0.25">
      <c r="A393" s="13">
        <f t="shared" si="18"/>
        <v>279</v>
      </c>
      <c r="B393" s="20" t="s">
        <v>15</v>
      </c>
      <c r="C393" s="9">
        <v>3</v>
      </c>
      <c r="D393" s="18">
        <v>2</v>
      </c>
      <c r="E393" s="18">
        <v>1</v>
      </c>
      <c r="F393" s="18" t="s">
        <v>16</v>
      </c>
      <c r="G393" s="18" t="s">
        <v>16</v>
      </c>
      <c r="H393" s="18" t="s">
        <v>16</v>
      </c>
      <c r="I393" s="18" t="s">
        <v>16</v>
      </c>
      <c r="J393" s="18" t="s">
        <v>16</v>
      </c>
      <c r="K393" s="18" t="s">
        <v>16</v>
      </c>
      <c r="L393" s="18" t="s">
        <v>16</v>
      </c>
      <c r="M393" s="18" t="s">
        <v>16</v>
      </c>
      <c r="N393" s="18" t="s">
        <v>16</v>
      </c>
      <c r="O393" s="18" t="s">
        <v>16</v>
      </c>
      <c r="P393" s="18">
        <v>1</v>
      </c>
      <c r="Q393" s="11">
        <v>1</v>
      </c>
      <c r="R393" s="13">
        <f t="shared" si="16"/>
        <v>279</v>
      </c>
    </row>
    <row r="394" spans="1:18" ht="12.95" customHeight="1" x14ac:dyDescent="0.25">
      <c r="A394" s="13">
        <f t="shared" si="18"/>
        <v>280</v>
      </c>
      <c r="B394" s="20" t="s">
        <v>17</v>
      </c>
      <c r="C394" s="9">
        <v>174</v>
      </c>
      <c r="D394" s="18">
        <v>64</v>
      </c>
      <c r="E394" s="18">
        <v>107</v>
      </c>
      <c r="F394" s="18">
        <v>2</v>
      </c>
      <c r="G394" s="18">
        <v>1</v>
      </c>
      <c r="H394" s="18" t="s">
        <v>16</v>
      </c>
      <c r="I394" s="18" t="s">
        <v>16</v>
      </c>
      <c r="J394" s="18" t="s">
        <v>16</v>
      </c>
      <c r="K394" s="18" t="s">
        <v>16</v>
      </c>
      <c r="L394" s="18" t="s">
        <v>16</v>
      </c>
      <c r="M394" s="18" t="s">
        <v>16</v>
      </c>
      <c r="N394" s="18" t="s">
        <v>16</v>
      </c>
      <c r="O394" s="18" t="s">
        <v>16</v>
      </c>
      <c r="P394" s="18">
        <v>113.99999999999991</v>
      </c>
      <c r="Q394" s="11">
        <v>1.0363636363636355</v>
      </c>
      <c r="R394" s="13">
        <f t="shared" si="16"/>
        <v>280</v>
      </c>
    </row>
    <row r="395" spans="1:18" ht="12.95" customHeight="1" x14ac:dyDescent="0.25">
      <c r="A395" s="13">
        <f t="shared" si="18"/>
        <v>281</v>
      </c>
      <c r="B395" s="20" t="s">
        <v>18</v>
      </c>
      <c r="C395" s="9">
        <v>573</v>
      </c>
      <c r="D395" s="18">
        <v>92</v>
      </c>
      <c r="E395" s="18">
        <v>338</v>
      </c>
      <c r="F395" s="18">
        <v>110</v>
      </c>
      <c r="G395" s="18">
        <v>29</v>
      </c>
      <c r="H395" s="18">
        <v>4</v>
      </c>
      <c r="I395" s="18" t="s">
        <v>16</v>
      </c>
      <c r="J395" s="18" t="s">
        <v>16</v>
      </c>
      <c r="K395" s="18" t="s">
        <v>16</v>
      </c>
      <c r="L395" s="18" t="s">
        <v>16</v>
      </c>
      <c r="M395" s="18" t="s">
        <v>16</v>
      </c>
      <c r="N395" s="18" t="s">
        <v>16</v>
      </c>
      <c r="O395" s="18" t="s">
        <v>16</v>
      </c>
      <c r="P395" s="18">
        <v>660.99999999999977</v>
      </c>
      <c r="Q395" s="11">
        <v>1.3742203742203738</v>
      </c>
      <c r="R395" s="13">
        <f t="shared" si="16"/>
        <v>281</v>
      </c>
    </row>
    <row r="396" spans="1:18" ht="12.95" customHeight="1" x14ac:dyDescent="0.25">
      <c r="A396" s="13">
        <f t="shared" si="18"/>
        <v>282</v>
      </c>
      <c r="B396" s="20" t="s">
        <v>19</v>
      </c>
      <c r="C396" s="9">
        <v>788</v>
      </c>
      <c r="D396" s="18">
        <v>44</v>
      </c>
      <c r="E396" s="18">
        <v>343</v>
      </c>
      <c r="F396" s="18">
        <v>256</v>
      </c>
      <c r="G396" s="18">
        <v>103</v>
      </c>
      <c r="H396" s="18">
        <v>28</v>
      </c>
      <c r="I396" s="18">
        <v>10</v>
      </c>
      <c r="J396" s="18">
        <v>4</v>
      </c>
      <c r="K396" s="18" t="s">
        <v>16</v>
      </c>
      <c r="L396" s="18" t="s">
        <v>16</v>
      </c>
      <c r="M396" s="18" t="s">
        <v>16</v>
      </c>
      <c r="N396" s="18" t="s">
        <v>16</v>
      </c>
      <c r="O396" s="18" t="s">
        <v>16</v>
      </c>
      <c r="P396" s="18">
        <v>1349.9999999999989</v>
      </c>
      <c r="Q396" s="11">
        <v>1.8145161290322565</v>
      </c>
      <c r="R396" s="13">
        <f t="shared" si="16"/>
        <v>282</v>
      </c>
    </row>
    <row r="397" spans="1:18" ht="12.95" customHeight="1" x14ac:dyDescent="0.25">
      <c r="A397" s="13">
        <f t="shared" si="18"/>
        <v>283</v>
      </c>
      <c r="B397" s="20" t="s">
        <v>20</v>
      </c>
      <c r="C397" s="9">
        <v>796</v>
      </c>
      <c r="D397" s="18">
        <v>19</v>
      </c>
      <c r="E397" s="18">
        <v>284</v>
      </c>
      <c r="F397" s="18">
        <v>275</v>
      </c>
      <c r="G397" s="18">
        <v>139</v>
      </c>
      <c r="H397" s="18">
        <v>44</v>
      </c>
      <c r="I397" s="18">
        <v>20</v>
      </c>
      <c r="J397" s="18">
        <v>13</v>
      </c>
      <c r="K397" s="18">
        <v>2</v>
      </c>
      <c r="L397" s="18" t="s">
        <v>16</v>
      </c>
      <c r="M397" s="18" t="s">
        <v>16</v>
      </c>
      <c r="N397" s="18" t="s">
        <v>16</v>
      </c>
      <c r="O397" s="18" t="s">
        <v>16</v>
      </c>
      <c r="P397" s="18">
        <v>1618.9999999999998</v>
      </c>
      <c r="Q397" s="11">
        <v>2.0836550836550836</v>
      </c>
      <c r="R397" s="13">
        <f t="shared" si="16"/>
        <v>283</v>
      </c>
    </row>
    <row r="398" spans="1:18" ht="12.95" customHeight="1" x14ac:dyDescent="0.25">
      <c r="A398" s="13">
        <f t="shared" si="18"/>
        <v>284</v>
      </c>
      <c r="B398" s="20" t="s">
        <v>21</v>
      </c>
      <c r="C398" s="9">
        <v>727</v>
      </c>
      <c r="D398" s="18">
        <v>17</v>
      </c>
      <c r="E398" s="18">
        <v>192</v>
      </c>
      <c r="F398" s="18">
        <v>234</v>
      </c>
      <c r="G398" s="18">
        <v>149</v>
      </c>
      <c r="H398" s="18">
        <v>81</v>
      </c>
      <c r="I398" s="18">
        <v>32</v>
      </c>
      <c r="J398" s="18">
        <v>14</v>
      </c>
      <c r="K398" s="18">
        <v>5</v>
      </c>
      <c r="L398" s="18">
        <v>1</v>
      </c>
      <c r="M398" s="18">
        <v>1</v>
      </c>
      <c r="N398" s="18">
        <v>1</v>
      </c>
      <c r="O398" s="18" t="s">
        <v>16</v>
      </c>
      <c r="P398" s="18">
        <v>1736.9999999999998</v>
      </c>
      <c r="Q398" s="11">
        <v>2.4464788732394362</v>
      </c>
      <c r="R398" s="13">
        <f t="shared" si="16"/>
        <v>284</v>
      </c>
    </row>
    <row r="399" spans="1:18" ht="12.95" customHeight="1" x14ac:dyDescent="0.25">
      <c r="A399" s="13">
        <f t="shared" si="18"/>
        <v>285</v>
      </c>
      <c r="B399" s="20" t="s">
        <v>22</v>
      </c>
      <c r="C399" s="9">
        <v>752</v>
      </c>
      <c r="D399" s="18">
        <v>14</v>
      </c>
      <c r="E399" s="18">
        <v>156</v>
      </c>
      <c r="F399" s="18">
        <v>224</v>
      </c>
      <c r="G399" s="18">
        <v>157</v>
      </c>
      <c r="H399" s="18">
        <v>93</v>
      </c>
      <c r="I399" s="18">
        <v>59</v>
      </c>
      <c r="J399" s="18">
        <v>24</v>
      </c>
      <c r="K399" s="18">
        <v>15</v>
      </c>
      <c r="L399" s="18">
        <v>6</v>
      </c>
      <c r="M399" s="18">
        <v>2</v>
      </c>
      <c r="N399" s="18">
        <v>2</v>
      </c>
      <c r="O399" s="18" t="s">
        <v>16</v>
      </c>
      <c r="P399" s="18">
        <v>2079</v>
      </c>
      <c r="Q399" s="11">
        <v>2.8170731707317072</v>
      </c>
      <c r="R399" s="13">
        <f t="shared" si="16"/>
        <v>285</v>
      </c>
    </row>
    <row r="400" spans="1:18" ht="12.95" customHeight="1" x14ac:dyDescent="0.25">
      <c r="A400" s="13">
        <f t="shared" si="18"/>
        <v>286</v>
      </c>
      <c r="B400" s="20" t="s">
        <v>23</v>
      </c>
      <c r="C400" s="9">
        <v>708</v>
      </c>
      <c r="D400" s="18">
        <v>10</v>
      </c>
      <c r="E400" s="18">
        <v>121</v>
      </c>
      <c r="F400" s="18">
        <v>191</v>
      </c>
      <c r="G400" s="18">
        <v>156</v>
      </c>
      <c r="H400" s="18">
        <v>95</v>
      </c>
      <c r="I400" s="18">
        <v>57</v>
      </c>
      <c r="J400" s="18">
        <v>39</v>
      </c>
      <c r="K400" s="18">
        <v>18</v>
      </c>
      <c r="L400" s="18">
        <v>11</v>
      </c>
      <c r="M400" s="18">
        <v>5</v>
      </c>
      <c r="N400" s="18">
        <v>5</v>
      </c>
      <c r="O400" s="18" t="s">
        <v>16</v>
      </c>
      <c r="P400" s="18">
        <v>2183.0000000000014</v>
      </c>
      <c r="Q400" s="11">
        <v>3.1275071633237843</v>
      </c>
      <c r="R400" s="13">
        <f t="shared" si="16"/>
        <v>286</v>
      </c>
    </row>
    <row r="401" spans="1:18" ht="12.95" customHeight="1" x14ac:dyDescent="0.25">
      <c r="A401" s="13" t="str">
        <f t="shared" si="18"/>
        <v/>
      </c>
      <c r="B401" s="21"/>
      <c r="C401" s="9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13" t="str">
        <f t="shared" si="16"/>
        <v/>
      </c>
    </row>
    <row r="402" spans="1:18" ht="12.95" customHeight="1" x14ac:dyDescent="0.25">
      <c r="A402" s="13">
        <f t="shared" si="18"/>
        <v>287</v>
      </c>
      <c r="B402" s="17" t="s">
        <v>14</v>
      </c>
      <c r="C402" s="9">
        <v>2714</v>
      </c>
      <c r="D402" s="9">
        <v>85</v>
      </c>
      <c r="E402" s="9">
        <v>370</v>
      </c>
      <c r="F402" s="9">
        <v>539</v>
      </c>
      <c r="G402" s="9">
        <v>566</v>
      </c>
      <c r="H402" s="9">
        <v>362</v>
      </c>
      <c r="I402" s="9">
        <v>248</v>
      </c>
      <c r="J402" s="9">
        <v>189</v>
      </c>
      <c r="K402" s="9">
        <v>112</v>
      </c>
      <c r="L402" s="9">
        <v>97</v>
      </c>
      <c r="M402" s="9">
        <v>54</v>
      </c>
      <c r="N402" s="9">
        <v>92</v>
      </c>
      <c r="O402" s="9" t="s">
        <v>16</v>
      </c>
      <c r="P402" s="9">
        <v>10040.999999999995</v>
      </c>
      <c r="Q402" s="15">
        <v>3.8193229364777461</v>
      </c>
      <c r="R402" s="13">
        <f t="shared" si="16"/>
        <v>287</v>
      </c>
    </row>
    <row r="403" spans="1:18" ht="12.95" customHeight="1" x14ac:dyDescent="0.25">
      <c r="A403" s="13" t="str">
        <f t="shared" si="18"/>
        <v/>
      </c>
      <c r="B403" s="8"/>
      <c r="C403" s="9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13" t="str">
        <f t="shared" si="16"/>
        <v/>
      </c>
    </row>
    <row r="404" spans="1:18" ht="12.95" customHeight="1" x14ac:dyDescent="0.25">
      <c r="A404" s="13">
        <f t="shared" si="18"/>
        <v>288</v>
      </c>
      <c r="B404" s="20" t="s">
        <v>24</v>
      </c>
      <c r="C404" s="9">
        <v>661</v>
      </c>
      <c r="D404" s="18">
        <v>21</v>
      </c>
      <c r="E404" s="18">
        <v>107</v>
      </c>
      <c r="F404" s="18">
        <v>166</v>
      </c>
      <c r="G404" s="18">
        <v>161</v>
      </c>
      <c r="H404" s="18">
        <v>95</v>
      </c>
      <c r="I404" s="18">
        <v>42</v>
      </c>
      <c r="J404" s="18">
        <v>34</v>
      </c>
      <c r="K404" s="18">
        <v>12</v>
      </c>
      <c r="L404" s="18">
        <v>14</v>
      </c>
      <c r="M404" s="18">
        <v>5</v>
      </c>
      <c r="N404" s="18">
        <v>4</v>
      </c>
      <c r="O404" s="18" t="s">
        <v>16</v>
      </c>
      <c r="P404" s="18">
        <v>2001.000000000002</v>
      </c>
      <c r="Q404" s="11">
        <v>3.126562500000003</v>
      </c>
      <c r="R404" s="13">
        <f t="shared" si="16"/>
        <v>288</v>
      </c>
    </row>
    <row r="405" spans="1:18" ht="12.95" customHeight="1" x14ac:dyDescent="0.25">
      <c r="A405" s="13">
        <f t="shared" si="18"/>
        <v>289</v>
      </c>
      <c r="B405" s="20" t="s">
        <v>25</v>
      </c>
      <c r="C405" s="9">
        <v>567</v>
      </c>
      <c r="D405" s="18">
        <v>20</v>
      </c>
      <c r="E405" s="18">
        <v>81</v>
      </c>
      <c r="F405" s="18">
        <v>131</v>
      </c>
      <c r="G405" s="18">
        <v>133</v>
      </c>
      <c r="H405" s="18">
        <v>77</v>
      </c>
      <c r="I405" s="18">
        <v>49</v>
      </c>
      <c r="J405" s="18">
        <v>24</v>
      </c>
      <c r="K405" s="18">
        <v>14</v>
      </c>
      <c r="L405" s="18">
        <v>18</v>
      </c>
      <c r="M405" s="18">
        <v>7</v>
      </c>
      <c r="N405" s="18">
        <v>13</v>
      </c>
      <c r="O405" s="18" t="s">
        <v>16</v>
      </c>
      <c r="P405" s="18">
        <v>1887.9999999999995</v>
      </c>
      <c r="Q405" s="11">
        <v>3.4515539305301637</v>
      </c>
      <c r="R405" s="13">
        <f t="shared" si="16"/>
        <v>289</v>
      </c>
    </row>
    <row r="406" spans="1:18" ht="12.95" customHeight="1" x14ac:dyDescent="0.25">
      <c r="A406" s="13">
        <f t="shared" si="18"/>
        <v>290</v>
      </c>
      <c r="B406" s="20" t="s">
        <v>26</v>
      </c>
      <c r="C406" s="9">
        <v>457</v>
      </c>
      <c r="D406" s="18">
        <v>19</v>
      </c>
      <c r="E406" s="18">
        <v>53</v>
      </c>
      <c r="F406" s="18">
        <v>95</v>
      </c>
      <c r="G406" s="18">
        <v>89</v>
      </c>
      <c r="H406" s="18">
        <v>61</v>
      </c>
      <c r="I406" s="18">
        <v>44</v>
      </c>
      <c r="J406" s="18">
        <v>36</v>
      </c>
      <c r="K406" s="18">
        <v>25</v>
      </c>
      <c r="L406" s="18">
        <v>16</v>
      </c>
      <c r="M406" s="18">
        <v>8</v>
      </c>
      <c r="N406" s="18">
        <v>11</v>
      </c>
      <c r="O406" s="18" t="s">
        <v>16</v>
      </c>
      <c r="P406" s="18">
        <v>1687.9999999999993</v>
      </c>
      <c r="Q406" s="11">
        <v>3.853881278538811</v>
      </c>
      <c r="R406" s="13">
        <f t="shared" si="16"/>
        <v>290</v>
      </c>
    </row>
    <row r="407" spans="1:18" ht="12.95" customHeight="1" x14ac:dyDescent="0.25">
      <c r="A407" s="13">
        <f t="shared" si="18"/>
        <v>291</v>
      </c>
      <c r="B407" s="20" t="s">
        <v>27</v>
      </c>
      <c r="C407" s="9">
        <v>1029</v>
      </c>
      <c r="D407" s="18">
        <v>25</v>
      </c>
      <c r="E407" s="18">
        <v>129</v>
      </c>
      <c r="F407" s="18">
        <v>147</v>
      </c>
      <c r="G407" s="18">
        <v>183</v>
      </c>
      <c r="H407" s="18">
        <v>129</v>
      </c>
      <c r="I407" s="18">
        <v>113</v>
      </c>
      <c r="J407" s="18">
        <v>95</v>
      </c>
      <c r="K407" s="18">
        <v>61</v>
      </c>
      <c r="L407" s="18">
        <v>49</v>
      </c>
      <c r="M407" s="18">
        <v>34</v>
      </c>
      <c r="N407" s="18">
        <v>64</v>
      </c>
      <c r="O407" s="18" t="s">
        <v>16</v>
      </c>
      <c r="P407" s="18">
        <v>4464.0000000000127</v>
      </c>
      <c r="Q407" s="11">
        <v>4.446215139442244</v>
      </c>
      <c r="R407" s="13">
        <f t="shared" si="16"/>
        <v>291</v>
      </c>
    </row>
    <row r="408" spans="1:18" ht="12.95" customHeight="1" x14ac:dyDescent="0.25">
      <c r="A408" s="13" t="str">
        <f t="shared" si="18"/>
        <v/>
      </c>
      <c r="B408" s="26"/>
      <c r="C408" s="9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13" t="str">
        <f t="shared" si="16"/>
        <v/>
      </c>
    </row>
    <row r="409" spans="1:18" ht="12.95" customHeight="1" x14ac:dyDescent="0.25">
      <c r="A409" s="13">
        <f>IF(B409="","",IF(B422="",IF(A421="",A407+1,A421+1),A422+1))</f>
        <v>292</v>
      </c>
      <c r="B409" s="17" t="s">
        <v>31</v>
      </c>
      <c r="C409" s="9">
        <v>18235</v>
      </c>
      <c r="D409" s="9">
        <v>1084</v>
      </c>
      <c r="E409" s="9">
        <v>2094</v>
      </c>
      <c r="F409" s="9">
        <v>4942</v>
      </c>
      <c r="G409" s="9">
        <v>4160</v>
      </c>
      <c r="H409" s="9">
        <v>1951</v>
      </c>
      <c r="I409" s="9">
        <v>1310</v>
      </c>
      <c r="J409" s="9">
        <v>853</v>
      </c>
      <c r="K409" s="9">
        <v>523</v>
      </c>
      <c r="L409" s="9">
        <v>439</v>
      </c>
      <c r="M409" s="9">
        <v>281</v>
      </c>
      <c r="N409" s="9">
        <v>598</v>
      </c>
      <c r="O409" s="9" t="s">
        <v>16</v>
      </c>
      <c r="P409" s="9">
        <v>60412.00000000008</v>
      </c>
      <c r="Q409" s="15">
        <v>3.5223602122325275</v>
      </c>
      <c r="R409" s="13">
        <f>IF(Q409="","",IF(Q422="",IF(R421="",R407+1,R421+1),R422+1))</f>
        <v>292</v>
      </c>
    </row>
    <row r="410" spans="1:18" ht="12.95" customHeight="1" x14ac:dyDescent="0.25">
      <c r="A410" s="13" t="str">
        <f>IF(B410="","",IF(B409="",IF(A422="",A408+1,A422+1),A409+1))</f>
        <v/>
      </c>
      <c r="B410" s="8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15"/>
      <c r="R410" s="13" t="str">
        <f>IF(Q410="","",IF(Q409="",IF(R422="",R408+1,R422+1),R409+1))</f>
        <v/>
      </c>
    </row>
    <row r="411" spans="1:18" ht="12.95" customHeight="1" x14ac:dyDescent="0.25">
      <c r="A411" s="13">
        <f>IF(B411="","",IF(B410="",IF(A409="",A421+1,A409+1),A410+1))</f>
        <v>293</v>
      </c>
      <c r="B411" s="17" t="s">
        <v>14</v>
      </c>
      <c r="C411" s="9">
        <v>6989</v>
      </c>
      <c r="D411" s="9">
        <v>676</v>
      </c>
      <c r="E411" s="9">
        <v>1333</v>
      </c>
      <c r="F411" s="9">
        <v>2490</v>
      </c>
      <c r="G411" s="9">
        <v>1450</v>
      </c>
      <c r="H411" s="9">
        <v>508</v>
      </c>
      <c r="I411" s="9">
        <v>260</v>
      </c>
      <c r="J411" s="9">
        <v>130</v>
      </c>
      <c r="K411" s="9">
        <v>60</v>
      </c>
      <c r="L411" s="9">
        <v>38</v>
      </c>
      <c r="M411" s="9">
        <v>14</v>
      </c>
      <c r="N411" s="9">
        <v>30</v>
      </c>
      <c r="O411" s="9" t="s">
        <v>16</v>
      </c>
      <c r="P411" s="9">
        <v>15954.000000000029</v>
      </c>
      <c r="Q411" s="15">
        <v>2.5271661650562378</v>
      </c>
      <c r="R411" s="13">
        <f>IF(Q411="","",IF(Q410="",IF(R409="",R421+1,R409+1),R410+1))</f>
        <v>293</v>
      </c>
    </row>
    <row r="412" spans="1:18" ht="12.95" customHeight="1" x14ac:dyDescent="0.25">
      <c r="A412" s="13" t="str">
        <f>IF(B412="","",IF(B411="",IF(A410="",A422+1,A410+1),A411+1))</f>
        <v/>
      </c>
      <c r="B412" s="8"/>
      <c r="C412" s="9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13" t="str">
        <f>IF(Q412="","",IF(Q411="",IF(R410="",R422+1,R410+1),R411+1))</f>
        <v/>
      </c>
    </row>
    <row r="413" spans="1:18" ht="12.95" customHeight="1" x14ac:dyDescent="0.25">
      <c r="A413" s="13">
        <f t="shared" ref="A413:A447" si="19">IF(B413="","",IF(B412="",IF(A411="",A409+1,A411+1),A412+1))</f>
        <v>294</v>
      </c>
      <c r="B413" s="20" t="s">
        <v>17</v>
      </c>
      <c r="C413" s="9">
        <v>7</v>
      </c>
      <c r="D413" s="18">
        <v>5</v>
      </c>
      <c r="E413" s="18">
        <v>2</v>
      </c>
      <c r="F413" s="18" t="s">
        <v>16</v>
      </c>
      <c r="G413" s="18" t="s">
        <v>16</v>
      </c>
      <c r="H413" s="18" t="s">
        <v>16</v>
      </c>
      <c r="I413" s="18" t="s">
        <v>16</v>
      </c>
      <c r="J413" s="18" t="s">
        <v>16</v>
      </c>
      <c r="K413" s="18" t="s">
        <v>16</v>
      </c>
      <c r="L413" s="18" t="s">
        <v>16</v>
      </c>
      <c r="M413" s="18" t="s">
        <v>16</v>
      </c>
      <c r="N413" s="18" t="s">
        <v>16</v>
      </c>
      <c r="O413" s="18" t="s">
        <v>16</v>
      </c>
      <c r="P413" s="18">
        <v>2</v>
      </c>
      <c r="Q413" s="11">
        <v>1</v>
      </c>
      <c r="R413" s="13">
        <f t="shared" si="16"/>
        <v>294</v>
      </c>
    </row>
    <row r="414" spans="1:18" ht="12.95" customHeight="1" x14ac:dyDescent="0.25">
      <c r="A414" s="13">
        <f t="shared" si="19"/>
        <v>295</v>
      </c>
      <c r="B414" s="20" t="s">
        <v>18</v>
      </c>
      <c r="C414" s="9">
        <v>184</v>
      </c>
      <c r="D414" s="18">
        <v>74</v>
      </c>
      <c r="E414" s="18">
        <v>63</v>
      </c>
      <c r="F414" s="18">
        <v>37</v>
      </c>
      <c r="G414" s="18">
        <v>8</v>
      </c>
      <c r="H414" s="18">
        <v>2</v>
      </c>
      <c r="I414" s="18" t="s">
        <v>16</v>
      </c>
      <c r="J414" s="18" t="s">
        <v>16</v>
      </c>
      <c r="K414" s="18" t="s">
        <v>16</v>
      </c>
      <c r="L414" s="18" t="s">
        <v>16</v>
      </c>
      <c r="M414" s="18" t="s">
        <v>16</v>
      </c>
      <c r="N414" s="18" t="s">
        <v>16</v>
      </c>
      <c r="O414" s="18" t="s">
        <v>16</v>
      </c>
      <c r="P414" s="18">
        <v>169.00000000000003</v>
      </c>
      <c r="Q414" s="11">
        <v>1.5363636363636366</v>
      </c>
      <c r="R414" s="13">
        <f t="shared" ref="R414:R472" si="20">IF(Q414="","",IF(Q413="",IF(R412="",R410+1,R412+1),R413+1))</f>
        <v>295</v>
      </c>
    </row>
    <row r="415" spans="1:18" ht="12.95" customHeight="1" x14ac:dyDescent="0.25">
      <c r="A415" s="13">
        <f t="shared" si="19"/>
        <v>296</v>
      </c>
      <c r="B415" s="20" t="s">
        <v>19</v>
      </c>
      <c r="C415" s="9">
        <v>606</v>
      </c>
      <c r="D415" s="18">
        <v>143</v>
      </c>
      <c r="E415" s="18">
        <v>216</v>
      </c>
      <c r="F415" s="18">
        <v>156</v>
      </c>
      <c r="G415" s="18">
        <v>74</v>
      </c>
      <c r="H415" s="18">
        <v>9</v>
      </c>
      <c r="I415" s="18">
        <v>5</v>
      </c>
      <c r="J415" s="18">
        <v>3</v>
      </c>
      <c r="K415" s="18" t="s">
        <v>16</v>
      </c>
      <c r="L415" s="18" t="s">
        <v>16</v>
      </c>
      <c r="M415" s="18" t="s">
        <v>16</v>
      </c>
      <c r="N415" s="18" t="s">
        <v>16</v>
      </c>
      <c r="O415" s="18" t="s">
        <v>16</v>
      </c>
      <c r="P415" s="18">
        <v>828.99999999999943</v>
      </c>
      <c r="Q415" s="11">
        <v>1.7904967602591781</v>
      </c>
      <c r="R415" s="13">
        <f t="shared" si="20"/>
        <v>296</v>
      </c>
    </row>
    <row r="416" spans="1:18" ht="12.95" customHeight="1" x14ac:dyDescent="0.25">
      <c r="A416" s="13">
        <f t="shared" si="19"/>
        <v>297</v>
      </c>
      <c r="B416" s="20" t="s">
        <v>20</v>
      </c>
      <c r="C416" s="9">
        <v>1208</v>
      </c>
      <c r="D416" s="18">
        <v>155</v>
      </c>
      <c r="E416" s="18">
        <v>294</v>
      </c>
      <c r="F416" s="18">
        <v>479</v>
      </c>
      <c r="G416" s="18">
        <v>188</v>
      </c>
      <c r="H416" s="18">
        <v>55</v>
      </c>
      <c r="I416" s="18">
        <v>23</v>
      </c>
      <c r="J416" s="18">
        <v>8</v>
      </c>
      <c r="K416" s="18">
        <v>5</v>
      </c>
      <c r="L416" s="18" t="s">
        <v>16</v>
      </c>
      <c r="M416" s="18" t="s">
        <v>16</v>
      </c>
      <c r="N416" s="18">
        <v>1</v>
      </c>
      <c r="O416" s="18" t="s">
        <v>16</v>
      </c>
      <c r="P416" s="18">
        <v>2244</v>
      </c>
      <c r="Q416" s="11">
        <v>2.1310541310541309</v>
      </c>
      <c r="R416" s="13">
        <f t="shared" si="20"/>
        <v>297</v>
      </c>
    </row>
    <row r="417" spans="1:18" ht="12.95" customHeight="1" x14ac:dyDescent="0.25">
      <c r="A417" s="13">
        <f t="shared" si="19"/>
        <v>298</v>
      </c>
      <c r="B417" s="20" t="s">
        <v>21</v>
      </c>
      <c r="C417" s="9">
        <v>1466</v>
      </c>
      <c r="D417" s="18">
        <v>112</v>
      </c>
      <c r="E417" s="18">
        <v>293</v>
      </c>
      <c r="F417" s="18">
        <v>554</v>
      </c>
      <c r="G417" s="18">
        <v>318</v>
      </c>
      <c r="H417" s="18">
        <v>107</v>
      </c>
      <c r="I417" s="18">
        <v>50</v>
      </c>
      <c r="J417" s="18">
        <v>16</v>
      </c>
      <c r="K417" s="18">
        <v>8</v>
      </c>
      <c r="L417" s="18">
        <v>3</v>
      </c>
      <c r="M417" s="18">
        <v>2</v>
      </c>
      <c r="N417" s="18">
        <v>3</v>
      </c>
      <c r="O417" s="18" t="s">
        <v>16</v>
      </c>
      <c r="P417" s="18">
        <v>3261.0000000000068</v>
      </c>
      <c r="Q417" s="11">
        <v>2.4084194977843478</v>
      </c>
      <c r="R417" s="13">
        <f t="shared" si="20"/>
        <v>298</v>
      </c>
    </row>
    <row r="418" spans="1:18" ht="12.95" customHeight="1" x14ac:dyDescent="0.25">
      <c r="A418" s="13">
        <f t="shared" si="19"/>
        <v>299</v>
      </c>
      <c r="B418" s="20" t="s">
        <v>22</v>
      </c>
      <c r="C418" s="9">
        <v>1597</v>
      </c>
      <c r="D418" s="18">
        <v>102</v>
      </c>
      <c r="E418" s="18">
        <v>207</v>
      </c>
      <c r="F418" s="18">
        <v>621</v>
      </c>
      <c r="G418" s="18">
        <v>378</v>
      </c>
      <c r="H418" s="18">
        <v>148</v>
      </c>
      <c r="I418" s="18">
        <v>71</v>
      </c>
      <c r="J418" s="18">
        <v>35</v>
      </c>
      <c r="K418" s="18">
        <v>20</v>
      </c>
      <c r="L418" s="18">
        <v>4</v>
      </c>
      <c r="M418" s="18">
        <v>6</v>
      </c>
      <c r="N418" s="18">
        <v>5</v>
      </c>
      <c r="O418" s="18" t="s">
        <v>16</v>
      </c>
      <c r="P418" s="18">
        <v>4018.9999999999995</v>
      </c>
      <c r="Q418" s="11">
        <v>2.6882943143812708</v>
      </c>
      <c r="R418" s="13">
        <f t="shared" si="20"/>
        <v>299</v>
      </c>
    </row>
    <row r="419" spans="1:18" ht="12.95" customHeight="1" x14ac:dyDescent="0.25">
      <c r="A419" s="13">
        <f t="shared" si="19"/>
        <v>300</v>
      </c>
      <c r="B419" s="20" t="s">
        <v>23</v>
      </c>
      <c r="C419" s="9">
        <v>1921</v>
      </c>
      <c r="D419" s="18">
        <v>85</v>
      </c>
      <c r="E419" s="18">
        <v>258</v>
      </c>
      <c r="F419" s="18">
        <v>643</v>
      </c>
      <c r="G419" s="18">
        <v>484</v>
      </c>
      <c r="H419" s="18">
        <v>187</v>
      </c>
      <c r="I419" s="18">
        <v>111</v>
      </c>
      <c r="J419" s="18">
        <v>68</v>
      </c>
      <c r="K419" s="18">
        <v>27</v>
      </c>
      <c r="L419" s="18">
        <v>31</v>
      </c>
      <c r="M419" s="18">
        <v>6</v>
      </c>
      <c r="N419" s="18">
        <v>21</v>
      </c>
      <c r="O419" s="18" t="s">
        <v>16</v>
      </c>
      <c r="P419" s="18">
        <v>5430.0000000000009</v>
      </c>
      <c r="Q419" s="11">
        <v>2.9575163398692816</v>
      </c>
      <c r="R419" s="13">
        <f t="shared" si="20"/>
        <v>300</v>
      </c>
    </row>
    <row r="420" spans="1:18" ht="12.75" customHeight="1" x14ac:dyDescent="0.25">
      <c r="A420" s="13" t="str">
        <f t="shared" si="19"/>
        <v/>
      </c>
      <c r="B420" s="22"/>
      <c r="C420" s="9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13" t="str">
        <f t="shared" si="20"/>
        <v/>
      </c>
    </row>
    <row r="421" spans="1:18" ht="12.75" customHeight="1" x14ac:dyDescent="0.25">
      <c r="A421" s="13"/>
      <c r="B421" s="8" t="s">
        <v>39</v>
      </c>
      <c r="C421" s="9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13" t="str">
        <f>IF(Q421="","",IF(Q408="",IF(R407="",R405+1,R407+1),R408+1))</f>
        <v/>
      </c>
    </row>
    <row r="422" spans="1:18" ht="12.75" customHeight="1" x14ac:dyDescent="0.25">
      <c r="A422" s="13" t="str">
        <f>IF(B422="","",IF(B421="",IF(A408="",A406+1,A408+1),A421+1))</f>
        <v/>
      </c>
      <c r="B422" s="8"/>
      <c r="C422" s="9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13" t="str">
        <f>IF(Q422="","",IF(Q421="",IF(R408="",R406+1,R408+1),R421+1))</f>
        <v/>
      </c>
    </row>
    <row r="423" spans="1:18" ht="12.95" customHeight="1" x14ac:dyDescent="0.25">
      <c r="A423" s="13">
        <f>IF(B423="","",IF(B420="",IF(A419="",A417+1,A419+1),A420+1))</f>
        <v>301</v>
      </c>
      <c r="B423" s="17" t="s">
        <v>14</v>
      </c>
      <c r="C423" s="9">
        <v>11246</v>
      </c>
      <c r="D423" s="9">
        <v>408</v>
      </c>
      <c r="E423" s="9">
        <v>761</v>
      </c>
      <c r="F423" s="9">
        <v>2452</v>
      </c>
      <c r="G423" s="9">
        <v>2710</v>
      </c>
      <c r="H423" s="9">
        <v>1443</v>
      </c>
      <c r="I423" s="9">
        <v>1050</v>
      </c>
      <c r="J423" s="9">
        <v>723</v>
      </c>
      <c r="K423" s="9">
        <v>463</v>
      </c>
      <c r="L423" s="9">
        <v>401</v>
      </c>
      <c r="M423" s="9">
        <v>267</v>
      </c>
      <c r="N423" s="9">
        <v>568</v>
      </c>
      <c r="O423" s="9" t="s">
        <v>16</v>
      </c>
      <c r="P423" s="9">
        <v>44457.999999999949</v>
      </c>
      <c r="Q423" s="15">
        <v>4.10204834840376</v>
      </c>
      <c r="R423" s="13">
        <f>IF(Q423="","",IF(Q420="",IF(R419="",R417+1,R419+1),R420+1))</f>
        <v>301</v>
      </c>
    </row>
    <row r="424" spans="1:18" ht="12.95" customHeight="1" x14ac:dyDescent="0.25">
      <c r="A424" s="13" t="str">
        <f>IF(B424="","",IF(B423="",IF(A420="",A418+1,A420+1),A423+1))</f>
        <v/>
      </c>
      <c r="B424" s="17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15"/>
      <c r="R424" s="13" t="str">
        <f>IF(Q424="","",IF(Q423="",IF(R420="",R418+1,R420+1),R423+1))</f>
        <v/>
      </c>
    </row>
    <row r="425" spans="1:18" ht="12.95" customHeight="1" x14ac:dyDescent="0.25">
      <c r="A425" s="13">
        <f>IF(B425="","",IF(B424="",IF(A423="",A419+1,A423+1),A424+1))</f>
        <v>302</v>
      </c>
      <c r="B425" s="20" t="s">
        <v>24</v>
      </c>
      <c r="C425" s="9">
        <v>2271</v>
      </c>
      <c r="D425" s="18">
        <v>120</v>
      </c>
      <c r="E425" s="18">
        <v>234</v>
      </c>
      <c r="F425" s="18">
        <v>691</v>
      </c>
      <c r="G425" s="18">
        <v>562</v>
      </c>
      <c r="H425" s="18">
        <v>263</v>
      </c>
      <c r="I425" s="18">
        <v>148</v>
      </c>
      <c r="J425" s="18">
        <v>94</v>
      </c>
      <c r="K425" s="18">
        <v>57</v>
      </c>
      <c r="L425" s="18">
        <v>47</v>
      </c>
      <c r="M425" s="18">
        <v>19</v>
      </c>
      <c r="N425" s="18">
        <v>36</v>
      </c>
      <c r="O425" s="18" t="s">
        <v>16</v>
      </c>
      <c r="P425" s="18">
        <v>6995.0000000000036</v>
      </c>
      <c r="Q425" s="11">
        <v>3.2519758251975843</v>
      </c>
      <c r="R425" s="13">
        <f>IF(Q425="","",IF(Q424="",IF(R423="",R419+1,R423+1),R424+1))</f>
        <v>302</v>
      </c>
    </row>
    <row r="426" spans="1:18" ht="12.95" customHeight="1" x14ac:dyDescent="0.25">
      <c r="A426" s="13">
        <f>IF(B426="","",IF(B425="",IF(A424="",A420+1,A424+1),A425+1))</f>
        <v>303</v>
      </c>
      <c r="B426" s="20" t="s">
        <v>25</v>
      </c>
      <c r="C426" s="9">
        <v>2285</v>
      </c>
      <c r="D426" s="18">
        <v>85</v>
      </c>
      <c r="E426" s="18">
        <v>214</v>
      </c>
      <c r="F426" s="18">
        <v>590</v>
      </c>
      <c r="G426" s="18">
        <v>600</v>
      </c>
      <c r="H426" s="18">
        <v>287</v>
      </c>
      <c r="I426" s="18">
        <v>162</v>
      </c>
      <c r="J426" s="18">
        <v>124</v>
      </c>
      <c r="K426" s="18">
        <v>75</v>
      </c>
      <c r="L426" s="18">
        <v>58</v>
      </c>
      <c r="M426" s="18">
        <v>29</v>
      </c>
      <c r="N426" s="18">
        <v>61</v>
      </c>
      <c r="O426" s="18" t="s">
        <v>16</v>
      </c>
      <c r="P426" s="18">
        <v>7829.0000000000027</v>
      </c>
      <c r="Q426" s="11">
        <v>3.5586363636363649</v>
      </c>
      <c r="R426" s="13">
        <f>IF(Q426="","",IF(Q425="",IF(R424="",R420+1,R424+1),R425+1))</f>
        <v>303</v>
      </c>
    </row>
    <row r="427" spans="1:18" ht="12.95" customHeight="1" x14ac:dyDescent="0.25">
      <c r="A427" s="13">
        <f t="shared" si="19"/>
        <v>304</v>
      </c>
      <c r="B427" s="20" t="s">
        <v>26</v>
      </c>
      <c r="C427" s="9">
        <v>2068</v>
      </c>
      <c r="D427" s="18">
        <v>82</v>
      </c>
      <c r="E427" s="18">
        <v>125</v>
      </c>
      <c r="F427" s="18">
        <v>484</v>
      </c>
      <c r="G427" s="18">
        <v>560</v>
      </c>
      <c r="H427" s="18">
        <v>279</v>
      </c>
      <c r="I427" s="18">
        <v>179</v>
      </c>
      <c r="J427" s="18">
        <v>105</v>
      </c>
      <c r="K427" s="18">
        <v>71</v>
      </c>
      <c r="L427" s="18">
        <v>63</v>
      </c>
      <c r="M427" s="18">
        <v>32</v>
      </c>
      <c r="N427" s="18">
        <v>88</v>
      </c>
      <c r="O427" s="18" t="s">
        <v>16</v>
      </c>
      <c r="P427" s="18">
        <v>7708.9999999999945</v>
      </c>
      <c r="Q427" s="11">
        <v>3.8816717019133908</v>
      </c>
      <c r="R427" s="13">
        <f t="shared" si="20"/>
        <v>304</v>
      </c>
    </row>
    <row r="428" spans="1:18" ht="12.95" customHeight="1" x14ac:dyDescent="0.25">
      <c r="A428" s="13">
        <f t="shared" si="19"/>
        <v>305</v>
      </c>
      <c r="B428" s="20" t="s">
        <v>27</v>
      </c>
      <c r="C428" s="9">
        <v>4622</v>
      </c>
      <c r="D428" s="18">
        <v>121</v>
      </c>
      <c r="E428" s="18">
        <v>188</v>
      </c>
      <c r="F428" s="18">
        <v>687</v>
      </c>
      <c r="G428" s="18">
        <v>988</v>
      </c>
      <c r="H428" s="18">
        <v>614</v>
      </c>
      <c r="I428" s="18">
        <v>561</v>
      </c>
      <c r="J428" s="18">
        <v>400</v>
      </c>
      <c r="K428" s="18">
        <v>260</v>
      </c>
      <c r="L428" s="18">
        <v>233</v>
      </c>
      <c r="M428" s="18">
        <v>187</v>
      </c>
      <c r="N428" s="18">
        <v>383</v>
      </c>
      <c r="O428" s="18" t="s">
        <v>16</v>
      </c>
      <c r="P428" s="18">
        <v>21925.000000000036</v>
      </c>
      <c r="Q428" s="11">
        <v>4.8711397467229585</v>
      </c>
      <c r="R428" s="13">
        <f t="shared" si="20"/>
        <v>305</v>
      </c>
    </row>
    <row r="429" spans="1:18" ht="12.95" customHeight="1" x14ac:dyDescent="0.25">
      <c r="A429" s="13" t="str">
        <f t="shared" si="19"/>
        <v/>
      </c>
      <c r="B429" s="8"/>
      <c r="C429" s="9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13" t="str">
        <f t="shared" si="20"/>
        <v/>
      </c>
    </row>
    <row r="430" spans="1:18" ht="12.95" customHeight="1" x14ac:dyDescent="0.25">
      <c r="A430" s="13">
        <f t="shared" si="19"/>
        <v>306</v>
      </c>
      <c r="B430" s="17" t="s">
        <v>32</v>
      </c>
      <c r="C430" s="9">
        <v>6207</v>
      </c>
      <c r="D430" s="9">
        <v>157</v>
      </c>
      <c r="E430" s="9">
        <v>318</v>
      </c>
      <c r="F430" s="9">
        <v>724</v>
      </c>
      <c r="G430" s="9">
        <v>978</v>
      </c>
      <c r="H430" s="9">
        <v>764</v>
      </c>
      <c r="I430" s="9">
        <v>699</v>
      </c>
      <c r="J430" s="9">
        <v>561</v>
      </c>
      <c r="K430" s="9">
        <v>475</v>
      </c>
      <c r="L430" s="9">
        <v>432</v>
      </c>
      <c r="M430" s="9">
        <v>355</v>
      </c>
      <c r="N430" s="9">
        <v>744</v>
      </c>
      <c r="O430" s="9" t="s">
        <v>16</v>
      </c>
      <c r="P430" s="9">
        <v>32988.999999999993</v>
      </c>
      <c r="Q430" s="15">
        <v>5.4527272727272713</v>
      </c>
      <c r="R430" s="13">
        <f t="shared" si="20"/>
        <v>306</v>
      </c>
    </row>
    <row r="431" spans="1:18" ht="12.95" customHeight="1" x14ac:dyDescent="0.25">
      <c r="A431" s="13" t="str">
        <f t="shared" si="19"/>
        <v/>
      </c>
      <c r="B431" s="8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15"/>
      <c r="R431" s="13" t="str">
        <f t="shared" si="20"/>
        <v/>
      </c>
    </row>
    <row r="432" spans="1:18" ht="12.95" customHeight="1" x14ac:dyDescent="0.25">
      <c r="A432" s="13">
        <f t="shared" si="19"/>
        <v>307</v>
      </c>
      <c r="B432" s="17" t="s">
        <v>14</v>
      </c>
      <c r="C432" s="9">
        <v>278</v>
      </c>
      <c r="D432" s="9">
        <v>7</v>
      </c>
      <c r="E432" s="9">
        <v>40</v>
      </c>
      <c r="F432" s="9">
        <v>71</v>
      </c>
      <c r="G432" s="9">
        <v>76</v>
      </c>
      <c r="H432" s="9">
        <v>41</v>
      </c>
      <c r="I432" s="9">
        <v>20</v>
      </c>
      <c r="J432" s="9">
        <v>10</v>
      </c>
      <c r="K432" s="9">
        <v>6</v>
      </c>
      <c r="L432" s="9">
        <v>3</v>
      </c>
      <c r="M432" s="9">
        <v>3</v>
      </c>
      <c r="N432" s="9">
        <v>1</v>
      </c>
      <c r="O432" s="9" t="s">
        <v>16</v>
      </c>
      <c r="P432" s="9">
        <v>840.99999999999932</v>
      </c>
      <c r="Q432" s="15">
        <v>3.1033210332103294</v>
      </c>
      <c r="R432" s="13">
        <f t="shared" si="20"/>
        <v>307</v>
      </c>
    </row>
    <row r="433" spans="1:18" ht="12.95" customHeight="1" x14ac:dyDescent="0.25">
      <c r="A433" s="13" t="str">
        <f t="shared" si="19"/>
        <v/>
      </c>
      <c r="B433" s="23"/>
      <c r="C433" s="9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1"/>
      <c r="R433" s="13" t="str">
        <f t="shared" si="20"/>
        <v/>
      </c>
    </row>
    <row r="434" spans="1:18" ht="12.95" customHeight="1" x14ac:dyDescent="0.25">
      <c r="A434" s="13">
        <f t="shared" si="19"/>
        <v>308</v>
      </c>
      <c r="B434" s="20" t="s">
        <v>18</v>
      </c>
      <c r="C434" s="9">
        <v>9</v>
      </c>
      <c r="D434" s="10" t="s">
        <v>16</v>
      </c>
      <c r="E434" s="10">
        <v>7</v>
      </c>
      <c r="F434" s="10">
        <v>2</v>
      </c>
      <c r="G434" s="10" t="s">
        <v>16</v>
      </c>
      <c r="H434" s="10" t="s">
        <v>16</v>
      </c>
      <c r="I434" s="10" t="s">
        <v>16</v>
      </c>
      <c r="J434" s="10" t="s">
        <v>16</v>
      </c>
      <c r="K434" s="10" t="s">
        <v>16</v>
      </c>
      <c r="L434" s="10" t="s">
        <v>16</v>
      </c>
      <c r="M434" s="10" t="s">
        <v>16</v>
      </c>
      <c r="N434" s="10" t="s">
        <v>16</v>
      </c>
      <c r="O434" s="10" t="s">
        <v>16</v>
      </c>
      <c r="P434" s="10">
        <v>11</v>
      </c>
      <c r="Q434" s="11">
        <v>1.2222222222222223</v>
      </c>
      <c r="R434" s="13">
        <f t="shared" si="20"/>
        <v>308</v>
      </c>
    </row>
    <row r="435" spans="1:18" ht="12.95" customHeight="1" x14ac:dyDescent="0.25">
      <c r="A435" s="13">
        <f t="shared" si="19"/>
        <v>309</v>
      </c>
      <c r="B435" s="20" t="s">
        <v>19</v>
      </c>
      <c r="C435" s="9">
        <v>4</v>
      </c>
      <c r="D435" s="10" t="s">
        <v>16</v>
      </c>
      <c r="E435" s="10">
        <v>1</v>
      </c>
      <c r="F435" s="10" t="s">
        <v>16</v>
      </c>
      <c r="G435" s="10">
        <v>3</v>
      </c>
      <c r="H435" s="10" t="s">
        <v>16</v>
      </c>
      <c r="I435" s="10" t="s">
        <v>16</v>
      </c>
      <c r="J435" s="10" t="s">
        <v>16</v>
      </c>
      <c r="K435" s="10" t="s">
        <v>16</v>
      </c>
      <c r="L435" s="10" t="s">
        <v>16</v>
      </c>
      <c r="M435" s="10" t="s">
        <v>16</v>
      </c>
      <c r="N435" s="10" t="s">
        <v>16</v>
      </c>
      <c r="O435" s="10" t="s">
        <v>16</v>
      </c>
      <c r="P435" s="10">
        <v>10</v>
      </c>
      <c r="Q435" s="11">
        <v>2.5</v>
      </c>
      <c r="R435" s="13">
        <f t="shared" si="20"/>
        <v>309</v>
      </c>
    </row>
    <row r="436" spans="1:18" ht="12.95" customHeight="1" x14ac:dyDescent="0.25">
      <c r="A436" s="13">
        <f t="shared" si="19"/>
        <v>310</v>
      </c>
      <c r="B436" s="20" t="s">
        <v>20</v>
      </c>
      <c r="C436" s="9">
        <v>20</v>
      </c>
      <c r="D436" s="10" t="s">
        <v>16</v>
      </c>
      <c r="E436" s="10">
        <v>7</v>
      </c>
      <c r="F436" s="10">
        <v>4</v>
      </c>
      <c r="G436" s="10">
        <v>4</v>
      </c>
      <c r="H436" s="10">
        <v>4</v>
      </c>
      <c r="I436" s="10">
        <v>1</v>
      </c>
      <c r="J436" s="10" t="s">
        <v>16</v>
      </c>
      <c r="K436" s="10" t="s">
        <v>16</v>
      </c>
      <c r="L436" s="10" t="s">
        <v>16</v>
      </c>
      <c r="M436" s="10" t="s">
        <v>16</v>
      </c>
      <c r="N436" s="10" t="s">
        <v>16</v>
      </c>
      <c r="O436" s="10" t="s">
        <v>16</v>
      </c>
      <c r="P436" s="10">
        <v>48</v>
      </c>
      <c r="Q436" s="11">
        <v>2.4</v>
      </c>
      <c r="R436" s="13">
        <f t="shared" si="20"/>
        <v>310</v>
      </c>
    </row>
    <row r="437" spans="1:18" ht="12.95" customHeight="1" x14ac:dyDescent="0.25">
      <c r="A437" s="13">
        <f t="shared" si="19"/>
        <v>311</v>
      </c>
      <c r="B437" s="20" t="s">
        <v>21</v>
      </c>
      <c r="C437" s="9">
        <v>42</v>
      </c>
      <c r="D437" s="10" t="s">
        <v>16</v>
      </c>
      <c r="E437" s="10">
        <v>6</v>
      </c>
      <c r="F437" s="10">
        <v>11</v>
      </c>
      <c r="G437" s="10">
        <v>11</v>
      </c>
      <c r="H437" s="10">
        <v>6</v>
      </c>
      <c r="I437" s="10">
        <v>3</v>
      </c>
      <c r="J437" s="10">
        <v>2</v>
      </c>
      <c r="K437" s="10">
        <v>1</v>
      </c>
      <c r="L437" s="10">
        <v>1</v>
      </c>
      <c r="M437" s="10">
        <v>1</v>
      </c>
      <c r="N437" s="10" t="s">
        <v>16</v>
      </c>
      <c r="O437" s="10" t="s">
        <v>16</v>
      </c>
      <c r="P437" s="10">
        <v>136</v>
      </c>
      <c r="Q437" s="11">
        <v>3.2380952380952381</v>
      </c>
      <c r="R437" s="13">
        <f t="shared" si="20"/>
        <v>311</v>
      </c>
    </row>
    <row r="438" spans="1:18" ht="12.95" customHeight="1" x14ac:dyDescent="0.25">
      <c r="A438" s="13">
        <f t="shared" si="19"/>
        <v>312</v>
      </c>
      <c r="B438" s="20" t="s">
        <v>22</v>
      </c>
      <c r="C438" s="9">
        <v>76</v>
      </c>
      <c r="D438" s="10">
        <v>2</v>
      </c>
      <c r="E438" s="10">
        <v>5</v>
      </c>
      <c r="F438" s="10">
        <v>22</v>
      </c>
      <c r="G438" s="10">
        <v>30</v>
      </c>
      <c r="H438" s="10">
        <v>10</v>
      </c>
      <c r="I438" s="10">
        <v>4</v>
      </c>
      <c r="J438" s="10">
        <v>2</v>
      </c>
      <c r="K438" s="10">
        <v>1</v>
      </c>
      <c r="L438" s="10" t="s">
        <v>16</v>
      </c>
      <c r="M438" s="10" t="s">
        <v>16</v>
      </c>
      <c r="N438" s="10" t="s">
        <v>16</v>
      </c>
      <c r="O438" s="10" t="s">
        <v>16</v>
      </c>
      <c r="P438" s="10">
        <v>218.00000000000003</v>
      </c>
      <c r="Q438" s="11">
        <v>2.9459459459459465</v>
      </c>
      <c r="R438" s="13">
        <f t="shared" si="20"/>
        <v>312</v>
      </c>
    </row>
    <row r="439" spans="1:18" ht="12.95" customHeight="1" x14ac:dyDescent="0.25">
      <c r="A439" s="13">
        <f t="shared" si="19"/>
        <v>313</v>
      </c>
      <c r="B439" s="20" t="s">
        <v>23</v>
      </c>
      <c r="C439" s="9">
        <v>127</v>
      </c>
      <c r="D439" s="10">
        <v>5</v>
      </c>
      <c r="E439" s="10">
        <v>14</v>
      </c>
      <c r="F439" s="10">
        <v>32</v>
      </c>
      <c r="G439" s="10">
        <v>28</v>
      </c>
      <c r="H439" s="10">
        <v>21</v>
      </c>
      <c r="I439" s="10">
        <v>12</v>
      </c>
      <c r="J439" s="10">
        <v>6</v>
      </c>
      <c r="K439" s="10">
        <v>4</v>
      </c>
      <c r="L439" s="10">
        <v>2</v>
      </c>
      <c r="M439" s="10">
        <v>2</v>
      </c>
      <c r="N439" s="10">
        <v>1</v>
      </c>
      <c r="O439" s="10" t="s">
        <v>16</v>
      </c>
      <c r="P439" s="10">
        <v>417.99999999999983</v>
      </c>
      <c r="Q439" s="11">
        <v>3.42622950819672</v>
      </c>
      <c r="R439" s="13">
        <f t="shared" si="20"/>
        <v>313</v>
      </c>
    </row>
    <row r="440" spans="1:18" ht="12.95" customHeight="1" x14ac:dyDescent="0.25">
      <c r="A440" s="13" t="str">
        <f t="shared" si="19"/>
        <v/>
      </c>
      <c r="B440" s="37"/>
      <c r="C440" s="9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1"/>
      <c r="R440" s="13" t="str">
        <f t="shared" si="20"/>
        <v/>
      </c>
    </row>
    <row r="441" spans="1:18" ht="12.95" customHeight="1" x14ac:dyDescent="0.25">
      <c r="A441" s="13">
        <f t="shared" si="19"/>
        <v>314</v>
      </c>
      <c r="B441" s="17" t="s">
        <v>14</v>
      </c>
      <c r="C441" s="9">
        <v>5929</v>
      </c>
      <c r="D441" s="9">
        <v>150</v>
      </c>
      <c r="E441" s="9">
        <v>278</v>
      </c>
      <c r="F441" s="9">
        <v>653</v>
      </c>
      <c r="G441" s="9">
        <v>902</v>
      </c>
      <c r="H441" s="9">
        <v>723</v>
      </c>
      <c r="I441" s="9">
        <v>679</v>
      </c>
      <c r="J441" s="9">
        <v>551</v>
      </c>
      <c r="K441" s="9">
        <v>469</v>
      </c>
      <c r="L441" s="9">
        <v>429</v>
      </c>
      <c r="M441" s="9">
        <v>352</v>
      </c>
      <c r="N441" s="9">
        <v>743</v>
      </c>
      <c r="O441" s="9" t="s">
        <v>16</v>
      </c>
      <c r="P441" s="9">
        <v>32148.000000000065</v>
      </c>
      <c r="Q441" s="15">
        <v>5.5629001557362976</v>
      </c>
      <c r="R441" s="13">
        <f t="shared" si="20"/>
        <v>314</v>
      </c>
    </row>
    <row r="442" spans="1:18" ht="12.95" customHeight="1" x14ac:dyDescent="0.25">
      <c r="A442" s="13" t="str">
        <f t="shared" si="19"/>
        <v/>
      </c>
      <c r="B442" s="23"/>
      <c r="C442" s="9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13" t="str">
        <f t="shared" si="20"/>
        <v/>
      </c>
    </row>
    <row r="443" spans="1:18" ht="12.95" customHeight="1" x14ac:dyDescent="0.25">
      <c r="A443" s="13">
        <f t="shared" si="19"/>
        <v>315</v>
      </c>
      <c r="B443" s="20" t="s">
        <v>24</v>
      </c>
      <c r="C443" s="9">
        <v>231</v>
      </c>
      <c r="D443" s="18">
        <v>6</v>
      </c>
      <c r="E443" s="18">
        <v>22</v>
      </c>
      <c r="F443" s="18">
        <v>56</v>
      </c>
      <c r="G443" s="18">
        <v>64</v>
      </c>
      <c r="H443" s="18">
        <v>32</v>
      </c>
      <c r="I443" s="18">
        <v>13</v>
      </c>
      <c r="J443" s="18">
        <v>20</v>
      </c>
      <c r="K443" s="18">
        <v>4</v>
      </c>
      <c r="L443" s="18">
        <v>6</v>
      </c>
      <c r="M443" s="18">
        <v>4</v>
      </c>
      <c r="N443" s="18">
        <v>4</v>
      </c>
      <c r="O443" s="18" t="s">
        <v>16</v>
      </c>
      <c r="P443" s="18">
        <v>800.00000000000011</v>
      </c>
      <c r="Q443" s="11">
        <v>3.5555555555555562</v>
      </c>
      <c r="R443" s="13">
        <f t="shared" si="20"/>
        <v>315</v>
      </c>
    </row>
    <row r="444" spans="1:18" ht="12.95" customHeight="1" x14ac:dyDescent="0.25">
      <c r="A444" s="13">
        <f t="shared" si="19"/>
        <v>316</v>
      </c>
      <c r="B444" s="20" t="s">
        <v>25</v>
      </c>
      <c r="C444" s="9">
        <v>352</v>
      </c>
      <c r="D444" s="18">
        <v>14</v>
      </c>
      <c r="E444" s="18">
        <v>36</v>
      </c>
      <c r="F444" s="18">
        <v>66</v>
      </c>
      <c r="G444" s="18">
        <v>81</v>
      </c>
      <c r="H444" s="18">
        <v>48</v>
      </c>
      <c r="I444" s="18">
        <v>20</v>
      </c>
      <c r="J444" s="18">
        <v>24</v>
      </c>
      <c r="K444" s="18">
        <v>18</v>
      </c>
      <c r="L444" s="18">
        <v>19</v>
      </c>
      <c r="M444" s="18">
        <v>8</v>
      </c>
      <c r="N444" s="18">
        <v>18</v>
      </c>
      <c r="O444" s="18" t="s">
        <v>16</v>
      </c>
      <c r="P444" s="18">
        <v>1392</v>
      </c>
      <c r="Q444" s="11">
        <v>4.1183431952662719</v>
      </c>
      <c r="R444" s="13">
        <f t="shared" si="20"/>
        <v>316</v>
      </c>
    </row>
    <row r="445" spans="1:18" ht="12.95" customHeight="1" x14ac:dyDescent="0.25">
      <c r="A445" s="13">
        <f t="shared" si="19"/>
        <v>317</v>
      </c>
      <c r="B445" s="20" t="s">
        <v>26</v>
      </c>
      <c r="C445" s="9">
        <v>507</v>
      </c>
      <c r="D445" s="18">
        <v>14</v>
      </c>
      <c r="E445" s="18">
        <v>39</v>
      </c>
      <c r="F445" s="18">
        <v>94</v>
      </c>
      <c r="G445" s="18">
        <v>116</v>
      </c>
      <c r="H445" s="18">
        <v>56</v>
      </c>
      <c r="I445" s="18">
        <v>56</v>
      </c>
      <c r="J445" s="18">
        <v>26</v>
      </c>
      <c r="K445" s="18">
        <v>30</v>
      </c>
      <c r="L445" s="18">
        <v>24</v>
      </c>
      <c r="M445" s="18">
        <v>14</v>
      </c>
      <c r="N445" s="18">
        <v>38</v>
      </c>
      <c r="O445" s="18" t="s">
        <v>16</v>
      </c>
      <c r="P445" s="18">
        <v>2187.0000000000009</v>
      </c>
      <c r="Q445" s="11">
        <v>4.43610547667343</v>
      </c>
      <c r="R445" s="13">
        <f t="shared" si="20"/>
        <v>317</v>
      </c>
    </row>
    <row r="446" spans="1:18" ht="12.95" customHeight="1" x14ac:dyDescent="0.25">
      <c r="A446" s="13">
        <f t="shared" si="19"/>
        <v>318</v>
      </c>
      <c r="B446" s="20" t="s">
        <v>27</v>
      </c>
      <c r="C446" s="9">
        <v>4839</v>
      </c>
      <c r="D446" s="18">
        <v>116</v>
      </c>
      <c r="E446" s="18">
        <v>181</v>
      </c>
      <c r="F446" s="18">
        <v>437</v>
      </c>
      <c r="G446" s="18">
        <v>641</v>
      </c>
      <c r="H446" s="18">
        <v>587</v>
      </c>
      <c r="I446" s="18">
        <v>590</v>
      </c>
      <c r="J446" s="18">
        <v>481</v>
      </c>
      <c r="K446" s="18">
        <v>417</v>
      </c>
      <c r="L446" s="18">
        <v>380</v>
      </c>
      <c r="M446" s="18">
        <v>326</v>
      </c>
      <c r="N446" s="18">
        <v>683</v>
      </c>
      <c r="O446" s="18" t="s">
        <v>16</v>
      </c>
      <c r="P446" s="18">
        <v>27769.000000000007</v>
      </c>
      <c r="Q446" s="11">
        <v>5.8795257251746786</v>
      </c>
      <c r="R446" s="13">
        <f t="shared" si="20"/>
        <v>318</v>
      </c>
    </row>
    <row r="447" spans="1:18" ht="12.95" customHeight="1" x14ac:dyDescent="0.25">
      <c r="A447" s="13" t="str">
        <f t="shared" si="19"/>
        <v/>
      </c>
      <c r="B447" s="8"/>
      <c r="C447" s="9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13" t="str">
        <f t="shared" si="20"/>
        <v/>
      </c>
    </row>
    <row r="448" spans="1:18" ht="12.95" customHeight="1" x14ac:dyDescent="0.25">
      <c r="A448" s="13">
        <f>IF(B448="","",IF(B480="",IF(A479="",A446+1,A479+1),A480+1))</f>
        <v>319</v>
      </c>
      <c r="B448" s="17" t="s">
        <v>33</v>
      </c>
      <c r="C448" s="9">
        <v>880</v>
      </c>
      <c r="D448" s="9">
        <v>70</v>
      </c>
      <c r="E448" s="9">
        <v>148</v>
      </c>
      <c r="F448" s="9">
        <v>298</v>
      </c>
      <c r="G448" s="9">
        <v>194</v>
      </c>
      <c r="H448" s="9">
        <v>75</v>
      </c>
      <c r="I448" s="9">
        <v>39</v>
      </c>
      <c r="J448" s="9">
        <v>18</v>
      </c>
      <c r="K448" s="9">
        <v>8</v>
      </c>
      <c r="L448" s="9">
        <v>14</v>
      </c>
      <c r="M448" s="9">
        <v>6</v>
      </c>
      <c r="N448" s="9">
        <v>10</v>
      </c>
      <c r="O448" s="9" t="s">
        <v>16</v>
      </c>
      <c r="P448" s="9">
        <v>2268.0000000000027</v>
      </c>
      <c r="Q448" s="15">
        <v>2.8000000000000034</v>
      </c>
      <c r="R448" s="13">
        <f>IF(Q448="","",IF(Q480="",IF(R479="",R446+1,R479+1),R480+1))</f>
        <v>319</v>
      </c>
    </row>
    <row r="449" spans="1:18" ht="12.95" customHeight="1" x14ac:dyDescent="0.25">
      <c r="A449" s="13" t="str">
        <f>IF(B449="","",IF(B448="",IF(A480="",A447+1,A480+1),A448+1))</f>
        <v/>
      </c>
      <c r="B449" s="8"/>
      <c r="C449" s="9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13" t="str">
        <f>IF(Q449="","",IF(Q448="",IF(R480="",R447+1,R480+1),R448+1))</f>
        <v/>
      </c>
    </row>
    <row r="450" spans="1:18" ht="12.95" customHeight="1" x14ac:dyDescent="0.25">
      <c r="A450" s="13">
        <f>IF(B450="","",IF(B449="",IF(A448="",A479+1,A448+1),A449+1))</f>
        <v>320</v>
      </c>
      <c r="B450" s="17" t="s">
        <v>14</v>
      </c>
      <c r="C450" s="9">
        <v>221</v>
      </c>
      <c r="D450" s="9">
        <v>25</v>
      </c>
      <c r="E450" s="9">
        <v>52</v>
      </c>
      <c r="F450" s="9">
        <v>97</v>
      </c>
      <c r="G450" s="9">
        <v>29</v>
      </c>
      <c r="H450" s="9">
        <v>15</v>
      </c>
      <c r="I450" s="9">
        <v>3</v>
      </c>
      <c r="J450" s="9" t="s">
        <v>16</v>
      </c>
      <c r="K450" s="9" t="s">
        <v>16</v>
      </c>
      <c r="L450" s="9" t="s">
        <v>16</v>
      </c>
      <c r="M450" s="9" t="s">
        <v>16</v>
      </c>
      <c r="N450" s="9" t="s">
        <v>16</v>
      </c>
      <c r="O450" s="9" t="s">
        <v>16</v>
      </c>
      <c r="P450" s="9">
        <v>407.99999999999994</v>
      </c>
      <c r="Q450" s="15">
        <v>2.0816326530612241</v>
      </c>
      <c r="R450" s="13">
        <f>IF(Q450="","",IF(Q449="",IF(R448="",R479+1,R448+1),R449+1))</f>
        <v>320</v>
      </c>
    </row>
    <row r="451" spans="1:18" ht="12.95" customHeight="1" x14ac:dyDescent="0.25">
      <c r="A451" s="13" t="str">
        <f>IF(B451="","",IF(B450="",IF(A449="",A480+1,A449+1),A450+1))</f>
        <v/>
      </c>
      <c r="B451" s="23"/>
      <c r="C451" s="9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1"/>
      <c r="R451" s="13" t="str">
        <f>IF(Q451="","",IF(Q450="",IF(R449="",R480+1,R449+1),R450+1))</f>
        <v/>
      </c>
    </row>
    <row r="452" spans="1:18" ht="12.95" customHeight="1" x14ac:dyDescent="0.25">
      <c r="A452" s="13">
        <f t="shared" ref="A452:A512" si="21">IF(B452="","",IF(B451="",IF(A450="",A448+1,A450+1),A451+1))</f>
        <v>321</v>
      </c>
      <c r="B452" s="20" t="s">
        <v>17</v>
      </c>
      <c r="C452" s="9">
        <v>1</v>
      </c>
      <c r="D452" s="10">
        <v>1</v>
      </c>
      <c r="E452" s="10" t="s">
        <v>16</v>
      </c>
      <c r="F452" s="10" t="s">
        <v>16</v>
      </c>
      <c r="G452" s="10" t="s">
        <v>16</v>
      </c>
      <c r="H452" s="10" t="s">
        <v>16</v>
      </c>
      <c r="I452" s="10" t="s">
        <v>16</v>
      </c>
      <c r="J452" s="10" t="s">
        <v>16</v>
      </c>
      <c r="K452" s="10" t="s">
        <v>16</v>
      </c>
      <c r="L452" s="10" t="s">
        <v>16</v>
      </c>
      <c r="M452" s="10" t="s">
        <v>16</v>
      </c>
      <c r="N452" s="10" t="s">
        <v>16</v>
      </c>
      <c r="O452" s="10" t="s">
        <v>16</v>
      </c>
      <c r="P452" s="10" t="s">
        <v>16</v>
      </c>
      <c r="Q452" s="38" t="s">
        <v>16</v>
      </c>
      <c r="R452" s="13">
        <f t="shared" si="20"/>
        <v>321</v>
      </c>
    </row>
    <row r="453" spans="1:18" ht="12.95" customHeight="1" x14ac:dyDescent="0.25">
      <c r="A453" s="13">
        <f t="shared" si="21"/>
        <v>322</v>
      </c>
      <c r="B453" s="20" t="s">
        <v>18</v>
      </c>
      <c r="C453" s="9">
        <v>8</v>
      </c>
      <c r="D453" s="10">
        <v>6</v>
      </c>
      <c r="E453" s="10">
        <v>1</v>
      </c>
      <c r="F453" s="10">
        <v>1</v>
      </c>
      <c r="G453" s="10" t="s">
        <v>16</v>
      </c>
      <c r="H453" s="10" t="s">
        <v>16</v>
      </c>
      <c r="I453" s="10" t="s">
        <v>16</v>
      </c>
      <c r="J453" s="10" t="s">
        <v>16</v>
      </c>
      <c r="K453" s="10" t="s">
        <v>16</v>
      </c>
      <c r="L453" s="10" t="s">
        <v>16</v>
      </c>
      <c r="M453" s="10" t="s">
        <v>16</v>
      </c>
      <c r="N453" s="10" t="s">
        <v>16</v>
      </c>
      <c r="O453" s="10" t="s">
        <v>16</v>
      </c>
      <c r="P453" s="10">
        <v>3</v>
      </c>
      <c r="Q453" s="11">
        <v>1.5</v>
      </c>
      <c r="R453" s="13">
        <f t="shared" si="20"/>
        <v>322</v>
      </c>
    </row>
    <row r="454" spans="1:18" ht="12.95" customHeight="1" x14ac:dyDescent="0.25">
      <c r="A454" s="13">
        <f t="shared" si="21"/>
        <v>323</v>
      </c>
      <c r="B454" s="20" t="s">
        <v>19</v>
      </c>
      <c r="C454" s="9">
        <v>10</v>
      </c>
      <c r="D454" s="10">
        <v>3</v>
      </c>
      <c r="E454" s="10">
        <v>2</v>
      </c>
      <c r="F454" s="10">
        <v>4</v>
      </c>
      <c r="G454" s="10" t="s">
        <v>16</v>
      </c>
      <c r="H454" s="10">
        <v>1</v>
      </c>
      <c r="I454" s="10" t="s">
        <v>16</v>
      </c>
      <c r="J454" s="10" t="s">
        <v>16</v>
      </c>
      <c r="K454" s="10" t="s">
        <v>16</v>
      </c>
      <c r="L454" s="10" t="s">
        <v>16</v>
      </c>
      <c r="M454" s="10" t="s">
        <v>16</v>
      </c>
      <c r="N454" s="10" t="s">
        <v>16</v>
      </c>
      <c r="O454" s="10" t="s">
        <v>16</v>
      </c>
      <c r="P454" s="10">
        <v>14</v>
      </c>
      <c r="Q454" s="11">
        <v>2</v>
      </c>
      <c r="R454" s="13">
        <f t="shared" si="20"/>
        <v>323</v>
      </c>
    </row>
    <row r="455" spans="1:18" ht="12.95" customHeight="1" x14ac:dyDescent="0.25">
      <c r="A455" s="13">
        <f t="shared" si="21"/>
        <v>324</v>
      </c>
      <c r="B455" s="20" t="s">
        <v>20</v>
      </c>
      <c r="C455" s="9">
        <v>17</v>
      </c>
      <c r="D455" s="10">
        <v>3</v>
      </c>
      <c r="E455" s="10">
        <v>5</v>
      </c>
      <c r="F455" s="10">
        <v>6</v>
      </c>
      <c r="G455" s="10">
        <v>2</v>
      </c>
      <c r="H455" s="10" t="s">
        <v>16</v>
      </c>
      <c r="I455" s="10">
        <v>1</v>
      </c>
      <c r="J455" s="10" t="s">
        <v>16</v>
      </c>
      <c r="K455" s="10" t="s">
        <v>16</v>
      </c>
      <c r="L455" s="10" t="s">
        <v>16</v>
      </c>
      <c r="M455" s="10" t="s">
        <v>16</v>
      </c>
      <c r="N455" s="10" t="s">
        <v>16</v>
      </c>
      <c r="O455" s="10" t="s">
        <v>16</v>
      </c>
      <c r="P455" s="10">
        <v>28</v>
      </c>
      <c r="Q455" s="11">
        <v>2</v>
      </c>
      <c r="R455" s="13">
        <f t="shared" si="20"/>
        <v>324</v>
      </c>
    </row>
    <row r="456" spans="1:18" ht="12.95" customHeight="1" x14ac:dyDescent="0.25">
      <c r="A456" s="13">
        <f t="shared" si="21"/>
        <v>325</v>
      </c>
      <c r="B456" s="20" t="s">
        <v>21</v>
      </c>
      <c r="C456" s="9">
        <v>42</v>
      </c>
      <c r="D456" s="10">
        <v>3</v>
      </c>
      <c r="E456" s="10">
        <v>12</v>
      </c>
      <c r="F456" s="10">
        <v>17</v>
      </c>
      <c r="G456" s="10">
        <v>8</v>
      </c>
      <c r="H456" s="10">
        <v>1</v>
      </c>
      <c r="I456" s="10">
        <v>1</v>
      </c>
      <c r="J456" s="10" t="s">
        <v>16</v>
      </c>
      <c r="K456" s="10" t="s">
        <v>16</v>
      </c>
      <c r="L456" s="10" t="s">
        <v>16</v>
      </c>
      <c r="M456" s="10" t="s">
        <v>16</v>
      </c>
      <c r="N456" s="10" t="s">
        <v>16</v>
      </c>
      <c r="O456" s="10" t="s">
        <v>16</v>
      </c>
      <c r="P456" s="10">
        <v>79.000000000000014</v>
      </c>
      <c r="Q456" s="11">
        <v>2.025641025641026</v>
      </c>
      <c r="R456" s="13">
        <f t="shared" si="20"/>
        <v>325</v>
      </c>
    </row>
    <row r="457" spans="1:18" ht="12.95" customHeight="1" x14ac:dyDescent="0.25">
      <c r="A457" s="13">
        <f t="shared" si="21"/>
        <v>326</v>
      </c>
      <c r="B457" s="20" t="s">
        <v>22</v>
      </c>
      <c r="C457" s="9">
        <v>54</v>
      </c>
      <c r="D457" s="10">
        <v>3</v>
      </c>
      <c r="E457" s="10">
        <v>11</v>
      </c>
      <c r="F457" s="10">
        <v>27</v>
      </c>
      <c r="G457" s="10">
        <v>5</v>
      </c>
      <c r="H457" s="10">
        <v>7</v>
      </c>
      <c r="I457" s="10">
        <v>1</v>
      </c>
      <c r="J457" s="10" t="s">
        <v>16</v>
      </c>
      <c r="K457" s="10" t="s">
        <v>16</v>
      </c>
      <c r="L457" s="10" t="s">
        <v>16</v>
      </c>
      <c r="M457" s="10" t="s">
        <v>16</v>
      </c>
      <c r="N457" s="10" t="s">
        <v>16</v>
      </c>
      <c r="O457" s="10" t="s">
        <v>16</v>
      </c>
      <c r="P457" s="10">
        <v>113.00000000000004</v>
      </c>
      <c r="Q457" s="11">
        <v>2.2156862745098049</v>
      </c>
      <c r="R457" s="13">
        <f t="shared" si="20"/>
        <v>326</v>
      </c>
    </row>
    <row r="458" spans="1:18" ht="12.95" customHeight="1" x14ac:dyDescent="0.25">
      <c r="A458" s="13">
        <f t="shared" si="21"/>
        <v>327</v>
      </c>
      <c r="B458" s="20" t="s">
        <v>23</v>
      </c>
      <c r="C458" s="9">
        <v>89</v>
      </c>
      <c r="D458" s="18">
        <v>6</v>
      </c>
      <c r="E458" s="18">
        <v>21</v>
      </c>
      <c r="F458" s="18">
        <v>42</v>
      </c>
      <c r="G458" s="18">
        <v>14</v>
      </c>
      <c r="H458" s="18">
        <v>6</v>
      </c>
      <c r="I458" s="18" t="s">
        <v>16</v>
      </c>
      <c r="J458" s="18" t="s">
        <v>16</v>
      </c>
      <c r="K458" s="18" t="s">
        <v>16</v>
      </c>
      <c r="L458" s="18" t="s">
        <v>16</v>
      </c>
      <c r="M458" s="18" t="s">
        <v>16</v>
      </c>
      <c r="N458" s="18" t="s">
        <v>16</v>
      </c>
      <c r="O458" s="18" t="s">
        <v>16</v>
      </c>
      <c r="P458" s="18">
        <v>171</v>
      </c>
      <c r="Q458" s="11">
        <v>2.0602409638554215</v>
      </c>
      <c r="R458" s="13">
        <f t="shared" si="20"/>
        <v>327</v>
      </c>
    </row>
    <row r="459" spans="1:18" ht="12.95" customHeight="1" x14ac:dyDescent="0.25">
      <c r="A459" s="13" t="str">
        <f t="shared" si="21"/>
        <v/>
      </c>
      <c r="B459" s="21"/>
      <c r="C459" s="9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13" t="str">
        <f t="shared" si="20"/>
        <v/>
      </c>
    </row>
    <row r="460" spans="1:18" ht="12.95" customHeight="1" x14ac:dyDescent="0.25">
      <c r="A460" s="13">
        <f t="shared" si="21"/>
        <v>328</v>
      </c>
      <c r="B460" s="17" t="s">
        <v>14</v>
      </c>
      <c r="C460" s="9">
        <v>659</v>
      </c>
      <c r="D460" s="9">
        <v>45</v>
      </c>
      <c r="E460" s="9">
        <v>96</v>
      </c>
      <c r="F460" s="9">
        <v>201</v>
      </c>
      <c r="G460" s="9">
        <v>165</v>
      </c>
      <c r="H460" s="9">
        <v>60</v>
      </c>
      <c r="I460" s="9">
        <v>36</v>
      </c>
      <c r="J460" s="9">
        <v>18</v>
      </c>
      <c r="K460" s="9">
        <v>8</v>
      </c>
      <c r="L460" s="9">
        <v>14</v>
      </c>
      <c r="M460" s="9">
        <v>6</v>
      </c>
      <c r="N460" s="9">
        <v>10</v>
      </c>
      <c r="O460" s="9" t="s">
        <v>16</v>
      </c>
      <c r="P460" s="9">
        <v>1860.0000000000011</v>
      </c>
      <c r="Q460" s="15">
        <v>3.0293159609120539</v>
      </c>
      <c r="R460" s="13">
        <f t="shared" si="20"/>
        <v>328</v>
      </c>
    </row>
    <row r="461" spans="1:18" ht="12.95" customHeight="1" x14ac:dyDescent="0.25">
      <c r="A461" s="13" t="str">
        <f t="shared" si="21"/>
        <v/>
      </c>
      <c r="B461" s="2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15"/>
      <c r="R461" s="13" t="str">
        <f t="shared" si="20"/>
        <v/>
      </c>
    </row>
    <row r="462" spans="1:18" ht="12.95" customHeight="1" x14ac:dyDescent="0.25">
      <c r="A462" s="13">
        <f t="shared" si="21"/>
        <v>329</v>
      </c>
      <c r="B462" s="20" t="s">
        <v>24</v>
      </c>
      <c r="C462" s="9">
        <v>100</v>
      </c>
      <c r="D462" s="10">
        <v>10</v>
      </c>
      <c r="E462" s="10">
        <v>21</v>
      </c>
      <c r="F462" s="10">
        <v>39</v>
      </c>
      <c r="G462" s="10">
        <v>17</v>
      </c>
      <c r="H462" s="10">
        <v>7</v>
      </c>
      <c r="I462" s="10">
        <v>3</v>
      </c>
      <c r="J462" s="10">
        <v>1</v>
      </c>
      <c r="K462" s="10" t="s">
        <v>16</v>
      </c>
      <c r="L462" s="10" t="s">
        <v>16</v>
      </c>
      <c r="M462" s="10">
        <v>1</v>
      </c>
      <c r="N462" s="10">
        <v>1</v>
      </c>
      <c r="O462" s="10" t="s">
        <v>16</v>
      </c>
      <c r="P462" s="10">
        <v>217.99999999999991</v>
      </c>
      <c r="Q462" s="11">
        <v>2.4222222222222212</v>
      </c>
      <c r="R462" s="13">
        <f t="shared" si="20"/>
        <v>329</v>
      </c>
    </row>
    <row r="463" spans="1:18" ht="12.95" customHeight="1" x14ac:dyDescent="0.25">
      <c r="A463" s="13">
        <f t="shared" si="21"/>
        <v>330</v>
      </c>
      <c r="B463" s="20" t="s">
        <v>25</v>
      </c>
      <c r="C463" s="9">
        <v>129</v>
      </c>
      <c r="D463" s="10">
        <v>8</v>
      </c>
      <c r="E463" s="10">
        <v>27</v>
      </c>
      <c r="F463" s="10">
        <v>47</v>
      </c>
      <c r="G463" s="10">
        <v>25</v>
      </c>
      <c r="H463" s="10">
        <v>13</v>
      </c>
      <c r="I463" s="10">
        <v>3</v>
      </c>
      <c r="J463" s="10">
        <v>3</v>
      </c>
      <c r="K463" s="10" t="s">
        <v>16</v>
      </c>
      <c r="L463" s="10">
        <v>2</v>
      </c>
      <c r="M463" s="10">
        <v>1</v>
      </c>
      <c r="N463" s="10" t="s">
        <v>16</v>
      </c>
      <c r="O463" s="10" t="s">
        <v>16</v>
      </c>
      <c r="P463" s="10">
        <v>306</v>
      </c>
      <c r="Q463" s="11">
        <v>2.5289256198347108</v>
      </c>
      <c r="R463" s="13">
        <f t="shared" si="20"/>
        <v>330</v>
      </c>
    </row>
    <row r="464" spans="1:18" ht="12.95" customHeight="1" x14ac:dyDescent="0.25">
      <c r="A464" s="13">
        <f t="shared" si="21"/>
        <v>331</v>
      </c>
      <c r="B464" s="20" t="s">
        <v>26</v>
      </c>
      <c r="C464" s="9">
        <v>120</v>
      </c>
      <c r="D464" s="10">
        <v>7</v>
      </c>
      <c r="E464" s="10">
        <v>19</v>
      </c>
      <c r="F464" s="10">
        <v>36</v>
      </c>
      <c r="G464" s="10">
        <v>32</v>
      </c>
      <c r="H464" s="10">
        <v>8</v>
      </c>
      <c r="I464" s="10">
        <v>10</v>
      </c>
      <c r="J464" s="10">
        <v>4</v>
      </c>
      <c r="K464" s="10">
        <v>1</v>
      </c>
      <c r="L464" s="10" t="s">
        <v>16</v>
      </c>
      <c r="M464" s="10">
        <v>1</v>
      </c>
      <c r="N464" s="10">
        <v>2</v>
      </c>
      <c r="O464" s="10" t="s">
        <v>16</v>
      </c>
      <c r="P464" s="10">
        <v>331.00000000000011</v>
      </c>
      <c r="Q464" s="11">
        <v>2.9292035398230101</v>
      </c>
      <c r="R464" s="13">
        <f t="shared" si="20"/>
        <v>331</v>
      </c>
    </row>
    <row r="465" spans="1:18" ht="12.95" customHeight="1" x14ac:dyDescent="0.25">
      <c r="A465" s="13">
        <f t="shared" si="21"/>
        <v>332</v>
      </c>
      <c r="B465" s="20" t="s">
        <v>27</v>
      </c>
      <c r="C465" s="9">
        <v>310</v>
      </c>
      <c r="D465" s="10">
        <v>20</v>
      </c>
      <c r="E465" s="10">
        <v>29</v>
      </c>
      <c r="F465" s="10">
        <v>79</v>
      </c>
      <c r="G465" s="10">
        <v>91</v>
      </c>
      <c r="H465" s="10">
        <v>32</v>
      </c>
      <c r="I465" s="10">
        <v>20</v>
      </c>
      <c r="J465" s="10">
        <v>10</v>
      </c>
      <c r="K465" s="10">
        <v>7</v>
      </c>
      <c r="L465" s="10">
        <v>12</v>
      </c>
      <c r="M465" s="10">
        <v>3</v>
      </c>
      <c r="N465" s="10">
        <v>7</v>
      </c>
      <c r="O465" s="10" t="s">
        <v>16</v>
      </c>
      <c r="P465" s="10">
        <v>1005.0000000000008</v>
      </c>
      <c r="Q465" s="11">
        <v>3.4655172413793132</v>
      </c>
      <c r="R465" s="13">
        <f t="shared" si="20"/>
        <v>332</v>
      </c>
    </row>
    <row r="466" spans="1:18" ht="12.95" customHeight="1" x14ac:dyDescent="0.25">
      <c r="A466" s="13" t="str">
        <f t="shared" si="21"/>
        <v/>
      </c>
      <c r="B466" s="8"/>
      <c r="C466" s="9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13" t="str">
        <f t="shared" si="20"/>
        <v/>
      </c>
    </row>
    <row r="467" spans="1:18" ht="12.95" customHeight="1" x14ac:dyDescent="0.25">
      <c r="A467" s="13">
        <f>IF(B467="","",IF(B466="",IF(A465="",A463+1,A465+1),A466+1))</f>
        <v>333</v>
      </c>
      <c r="B467" s="17" t="s">
        <v>34</v>
      </c>
      <c r="C467" s="9">
        <v>30383</v>
      </c>
      <c r="D467" s="9">
        <v>20460</v>
      </c>
      <c r="E467" s="9">
        <v>3709</v>
      </c>
      <c r="F467" s="9">
        <v>2541</v>
      </c>
      <c r="G467" s="9">
        <v>1661</v>
      </c>
      <c r="H467" s="9">
        <v>794</v>
      </c>
      <c r="I467" s="9">
        <v>463</v>
      </c>
      <c r="J467" s="9">
        <v>272</v>
      </c>
      <c r="K467" s="9">
        <v>170</v>
      </c>
      <c r="L467" s="9">
        <v>115</v>
      </c>
      <c r="M467" s="9">
        <v>80</v>
      </c>
      <c r="N467" s="9">
        <v>118</v>
      </c>
      <c r="O467" s="9" t="s">
        <v>16</v>
      </c>
      <c r="P467" s="9">
        <v>25069.00000000004</v>
      </c>
      <c r="Q467" s="15">
        <v>2.5263529174644805</v>
      </c>
      <c r="R467" s="13">
        <f>IF(Q467="","",IF(Q466="",IF(R465="",R463+1,R465+1),R466+1))</f>
        <v>333</v>
      </c>
    </row>
    <row r="468" spans="1:18" ht="12.95" customHeight="1" x14ac:dyDescent="0.25">
      <c r="A468" s="13" t="str">
        <f>IF(B468="","",IF(B467="",IF(A466="",A464+1,A466+1),A467+1))</f>
        <v/>
      </c>
      <c r="B468" s="8"/>
      <c r="C468" s="9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13" t="str">
        <f>IF(Q468="","",IF(Q467="",IF(R466="",R464+1,R466+1),R467+1))</f>
        <v/>
      </c>
    </row>
    <row r="469" spans="1:18" ht="12.95" customHeight="1" x14ac:dyDescent="0.25">
      <c r="A469" s="13">
        <f>IF(B469="","",IF(B468="",IF(A467="",A465+1,A467+1),A468+1))</f>
        <v>334</v>
      </c>
      <c r="B469" s="17" t="s">
        <v>14</v>
      </c>
      <c r="C469" s="9">
        <v>24587</v>
      </c>
      <c r="D469" s="9">
        <v>18899</v>
      </c>
      <c r="E469" s="9">
        <v>2722</v>
      </c>
      <c r="F469" s="9">
        <v>1573</v>
      </c>
      <c r="G469" s="9">
        <v>847</v>
      </c>
      <c r="H469" s="9">
        <v>281</v>
      </c>
      <c r="I469" s="9">
        <v>134</v>
      </c>
      <c r="J469" s="9">
        <v>69</v>
      </c>
      <c r="K469" s="9">
        <v>34</v>
      </c>
      <c r="L469" s="9">
        <v>10</v>
      </c>
      <c r="M469" s="9">
        <v>12</v>
      </c>
      <c r="N469" s="9">
        <v>6</v>
      </c>
      <c r="O469" s="9" t="s">
        <v>16</v>
      </c>
      <c r="P469" s="9">
        <v>11109.000000000029</v>
      </c>
      <c r="Q469" s="15">
        <v>1.953059071729963</v>
      </c>
      <c r="R469" s="13">
        <f>IF(Q469="","",IF(Q468="",IF(R467="",R465+1,R467+1),R468+1))</f>
        <v>334</v>
      </c>
    </row>
    <row r="470" spans="1:18" ht="12.95" customHeight="1" x14ac:dyDescent="0.25">
      <c r="A470" s="13" t="str">
        <f>IF(B470="","",IF(B469="",IF(A468="",A466+1,A468+1),A469+1))</f>
        <v/>
      </c>
      <c r="B470" s="8"/>
      <c r="C470" s="9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13" t="str">
        <f>IF(Q470="","",IF(Q469="",IF(R468="",R466+1,R468+1),R469+1))</f>
        <v/>
      </c>
    </row>
    <row r="471" spans="1:18" ht="12.95" customHeight="1" x14ac:dyDescent="0.25">
      <c r="A471" s="13">
        <f t="shared" si="21"/>
        <v>335</v>
      </c>
      <c r="B471" s="20" t="s">
        <v>17</v>
      </c>
      <c r="C471" s="9">
        <v>9753</v>
      </c>
      <c r="D471" s="18">
        <v>9529</v>
      </c>
      <c r="E471" s="18">
        <v>205</v>
      </c>
      <c r="F471" s="18">
        <v>17</v>
      </c>
      <c r="G471" s="18">
        <v>2</v>
      </c>
      <c r="H471" s="18" t="s">
        <v>16</v>
      </c>
      <c r="I471" s="18" t="s">
        <v>16</v>
      </c>
      <c r="J471" s="18" t="s">
        <v>16</v>
      </c>
      <c r="K471" s="18" t="s">
        <v>16</v>
      </c>
      <c r="L471" s="18" t="s">
        <v>16</v>
      </c>
      <c r="M471" s="18" t="s">
        <v>16</v>
      </c>
      <c r="N471" s="18" t="s">
        <v>16</v>
      </c>
      <c r="O471" s="18" t="s">
        <v>16</v>
      </c>
      <c r="P471" s="18">
        <v>245.00000000000006</v>
      </c>
      <c r="Q471" s="11">
        <v>1.0937500000000002</v>
      </c>
      <c r="R471" s="13">
        <f t="shared" si="20"/>
        <v>335</v>
      </c>
    </row>
    <row r="472" spans="1:18" ht="12.95" customHeight="1" x14ac:dyDescent="0.25">
      <c r="A472" s="13">
        <f t="shared" si="21"/>
        <v>336</v>
      </c>
      <c r="B472" s="20" t="s">
        <v>18</v>
      </c>
      <c r="C472" s="9">
        <v>5784</v>
      </c>
      <c r="D472" s="18">
        <v>5097</v>
      </c>
      <c r="E472" s="18">
        <v>527</v>
      </c>
      <c r="F472" s="18">
        <v>128</v>
      </c>
      <c r="G472" s="18">
        <v>31</v>
      </c>
      <c r="H472" s="18">
        <v>1</v>
      </c>
      <c r="I472" s="18" t="s">
        <v>16</v>
      </c>
      <c r="J472" s="18" t="s">
        <v>16</v>
      </c>
      <c r="K472" s="18" t="s">
        <v>16</v>
      </c>
      <c r="L472" s="18" t="s">
        <v>16</v>
      </c>
      <c r="M472" s="18" t="s">
        <v>16</v>
      </c>
      <c r="N472" s="18" t="s">
        <v>16</v>
      </c>
      <c r="O472" s="18" t="s">
        <v>16</v>
      </c>
      <c r="P472" s="18">
        <v>879.99999999999784</v>
      </c>
      <c r="Q472" s="11">
        <v>1.2809315866084394</v>
      </c>
      <c r="R472" s="13">
        <f t="shared" si="20"/>
        <v>336</v>
      </c>
    </row>
    <row r="473" spans="1:18" ht="12.95" customHeight="1" x14ac:dyDescent="0.25">
      <c r="A473" s="13">
        <f>IF(B473="","",IF(B472="",IF(A471="",A469+1,A471+1),A472+1))</f>
        <v>337</v>
      </c>
      <c r="B473" s="20" t="s">
        <v>19</v>
      </c>
      <c r="C473" s="9">
        <v>3184</v>
      </c>
      <c r="D473" s="18">
        <v>2140</v>
      </c>
      <c r="E473" s="18">
        <v>618</v>
      </c>
      <c r="F473" s="18">
        <v>290</v>
      </c>
      <c r="G473" s="18">
        <v>100</v>
      </c>
      <c r="H473" s="18">
        <v>21</v>
      </c>
      <c r="I473" s="18">
        <v>13</v>
      </c>
      <c r="J473" s="18">
        <v>1</v>
      </c>
      <c r="K473" s="18">
        <v>1</v>
      </c>
      <c r="L473" s="18" t="s">
        <v>16</v>
      </c>
      <c r="M473" s="18" t="s">
        <v>16</v>
      </c>
      <c r="N473" s="18" t="s">
        <v>16</v>
      </c>
      <c r="O473" s="18" t="s">
        <v>16</v>
      </c>
      <c r="P473" s="18">
        <v>1659.9999999999984</v>
      </c>
      <c r="Q473" s="11">
        <v>1.5900383141762437</v>
      </c>
      <c r="R473" s="13">
        <f>IF(Q473="","",IF(Q472="",IF(R471="",R469+1,R471+1),R472+1))</f>
        <v>337</v>
      </c>
    </row>
    <row r="474" spans="1:18" ht="12.95" customHeight="1" x14ac:dyDescent="0.25">
      <c r="A474" s="13">
        <f>IF(B474="","",IF(B473="",IF(A472="",A470+1,A472+1),A473+1))</f>
        <v>338</v>
      </c>
      <c r="B474" s="20" t="s">
        <v>20</v>
      </c>
      <c r="C474" s="9">
        <v>1851</v>
      </c>
      <c r="D474" s="18">
        <v>894</v>
      </c>
      <c r="E474" s="18">
        <v>422</v>
      </c>
      <c r="F474" s="18">
        <v>313</v>
      </c>
      <c r="G474" s="18">
        <v>154</v>
      </c>
      <c r="H474" s="18">
        <v>44</v>
      </c>
      <c r="I474" s="18">
        <v>15</v>
      </c>
      <c r="J474" s="18">
        <v>8</v>
      </c>
      <c r="K474" s="18" t="s">
        <v>16</v>
      </c>
      <c r="L474" s="18" t="s">
        <v>16</v>
      </c>
      <c r="M474" s="18">
        <v>1</v>
      </c>
      <c r="N474" s="18" t="s">
        <v>16</v>
      </c>
      <c r="O474" s="18" t="s">
        <v>16</v>
      </c>
      <c r="P474" s="18">
        <v>1818.0000000000014</v>
      </c>
      <c r="Q474" s="11">
        <v>1.899686520376177</v>
      </c>
      <c r="R474" s="13">
        <f>IF(Q474="","",IF(Q473="",IF(R472="",R470+1,R472+1),R473+1))</f>
        <v>338</v>
      </c>
    </row>
    <row r="475" spans="1:18" ht="12.95" customHeight="1" x14ac:dyDescent="0.25">
      <c r="A475" s="13">
        <f>IF(B475="","",IF(B474="",IF(A473="",A471+1,A473+1),A474+1))</f>
        <v>339</v>
      </c>
      <c r="B475" s="20" t="s">
        <v>21</v>
      </c>
      <c r="C475" s="9">
        <v>1420</v>
      </c>
      <c r="D475" s="18">
        <v>508</v>
      </c>
      <c r="E475" s="18">
        <v>357</v>
      </c>
      <c r="F475" s="18">
        <v>279</v>
      </c>
      <c r="G475" s="18">
        <v>170</v>
      </c>
      <c r="H475" s="18">
        <v>51</v>
      </c>
      <c r="I475" s="18">
        <v>30</v>
      </c>
      <c r="J475" s="18">
        <v>14</v>
      </c>
      <c r="K475" s="18">
        <v>9</v>
      </c>
      <c r="L475" s="18">
        <v>2</v>
      </c>
      <c r="M475" s="18" t="s">
        <v>16</v>
      </c>
      <c r="N475" s="18" t="s">
        <v>16</v>
      </c>
      <c r="O475" s="18" t="s">
        <v>16</v>
      </c>
      <c r="P475" s="18">
        <v>1942.0000000000005</v>
      </c>
      <c r="Q475" s="11">
        <v>2.1293859649122813</v>
      </c>
      <c r="R475" s="13">
        <f>IF(Q475="","",IF(Q474="",IF(R473="",R471+1,R473+1),R474+1))</f>
        <v>339</v>
      </c>
    </row>
    <row r="476" spans="1:18" ht="12.95" customHeight="1" x14ac:dyDescent="0.25">
      <c r="A476" s="13">
        <f>IF(B476="","",IF(B475="",IF(A474="",A472+1,A474+1),A475+1))</f>
        <v>340</v>
      </c>
      <c r="B476" s="20" t="s">
        <v>22</v>
      </c>
      <c r="C476" s="9">
        <v>1361</v>
      </c>
      <c r="D476" s="18">
        <v>400</v>
      </c>
      <c r="E476" s="18">
        <v>301</v>
      </c>
      <c r="F476" s="18">
        <v>281</v>
      </c>
      <c r="G476" s="18">
        <v>202</v>
      </c>
      <c r="H476" s="18">
        <v>87</v>
      </c>
      <c r="I476" s="18">
        <v>40</v>
      </c>
      <c r="J476" s="18">
        <v>26</v>
      </c>
      <c r="K476" s="18">
        <v>10</v>
      </c>
      <c r="L476" s="18">
        <v>7</v>
      </c>
      <c r="M476" s="18">
        <v>4</v>
      </c>
      <c r="N476" s="18">
        <v>3</v>
      </c>
      <c r="O476" s="18" t="s">
        <v>16</v>
      </c>
      <c r="P476" s="18">
        <v>2368.9999999999986</v>
      </c>
      <c r="Q476" s="11">
        <v>2.4651404786680526</v>
      </c>
      <c r="R476" s="13">
        <f>IF(Q476="","",IF(Q475="",IF(R474="",R472+1,R474+1),R475+1))</f>
        <v>340</v>
      </c>
    </row>
    <row r="477" spans="1:18" ht="12.95" customHeight="1" x14ac:dyDescent="0.25">
      <c r="A477" s="13">
        <f>IF(B477="","",IF(B476="",IF(A475="",A473+1,A475+1),A476+1))</f>
        <v>341</v>
      </c>
      <c r="B477" s="20" t="s">
        <v>23</v>
      </c>
      <c r="C477" s="9">
        <v>1234</v>
      </c>
      <c r="D477" s="18">
        <v>331</v>
      </c>
      <c r="E477" s="18">
        <v>292</v>
      </c>
      <c r="F477" s="18">
        <v>265</v>
      </c>
      <c r="G477" s="18">
        <v>188</v>
      </c>
      <c r="H477" s="18">
        <v>77</v>
      </c>
      <c r="I477" s="18">
        <v>36</v>
      </c>
      <c r="J477" s="18">
        <v>20</v>
      </c>
      <c r="K477" s="18">
        <v>14</v>
      </c>
      <c r="L477" s="18">
        <v>1</v>
      </c>
      <c r="M477" s="18">
        <v>7</v>
      </c>
      <c r="N477" s="18">
        <v>3</v>
      </c>
      <c r="O477" s="18" t="s">
        <v>16</v>
      </c>
      <c r="P477" s="18">
        <v>2194.9999999999986</v>
      </c>
      <c r="Q477" s="11">
        <v>2.4307862679955687</v>
      </c>
      <c r="R477" s="13">
        <f>IF(Q477="","",IF(Q476="",IF(R475="",R473+1,R475+1),R476+1))</f>
        <v>341</v>
      </c>
    </row>
    <row r="478" spans="1:18" ht="12.75" customHeight="1" x14ac:dyDescent="0.25">
      <c r="A478" s="13" t="str">
        <f t="shared" si="21"/>
        <v/>
      </c>
      <c r="B478" s="22"/>
      <c r="C478" s="9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13" t="str">
        <f t="shared" ref="R478:R544" si="22">IF(Q478="","",IF(Q477="",IF(R476="",R474+1,R476+1),R477+1))</f>
        <v/>
      </c>
    </row>
    <row r="479" spans="1:18" ht="12.75" customHeight="1" x14ac:dyDescent="0.25">
      <c r="A479" s="13"/>
      <c r="B479" s="8" t="s">
        <v>39</v>
      </c>
      <c r="C479" s="9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13" t="str">
        <f>IF(Q479="","",IF(Q447="",IF(R446="",R444+1,R446+1),R447+1))</f>
        <v/>
      </c>
    </row>
    <row r="480" spans="1:18" ht="12.75" customHeight="1" x14ac:dyDescent="0.25">
      <c r="A480" s="13" t="str">
        <f>IF(B480="","",IF(B479="",IF(A447="",A445+1,A447+1),A479+1))</f>
        <v/>
      </c>
      <c r="B480" s="8"/>
      <c r="C480" s="9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13" t="str">
        <f>IF(Q480="","",IF(Q479="",IF(R447="",R445+1,R447+1),R479+1))</f>
        <v/>
      </c>
    </row>
    <row r="481" spans="1:18" ht="12.75" customHeight="1" x14ac:dyDescent="0.25">
      <c r="A481" s="13">
        <f>IF(B481="","",IF(B478="",IF(A477="",A475+1,A477+1),A478+1))</f>
        <v>342</v>
      </c>
      <c r="B481" s="17" t="s">
        <v>14</v>
      </c>
      <c r="C481" s="9">
        <v>5796</v>
      </c>
      <c r="D481" s="9">
        <v>1561</v>
      </c>
      <c r="E481" s="9">
        <v>987</v>
      </c>
      <c r="F481" s="9">
        <v>968</v>
      </c>
      <c r="G481" s="9">
        <v>814</v>
      </c>
      <c r="H481" s="9">
        <v>513</v>
      </c>
      <c r="I481" s="9">
        <v>329</v>
      </c>
      <c r="J481" s="9">
        <v>203</v>
      </c>
      <c r="K481" s="9">
        <v>136</v>
      </c>
      <c r="L481" s="9">
        <v>105</v>
      </c>
      <c r="M481" s="9">
        <v>68</v>
      </c>
      <c r="N481" s="9">
        <v>112</v>
      </c>
      <c r="O481" s="9" t="s">
        <v>16</v>
      </c>
      <c r="P481" s="9">
        <v>13960.000000000011</v>
      </c>
      <c r="Q481" s="15">
        <v>3.2963400236127534</v>
      </c>
      <c r="R481" s="13">
        <f>IF(Q481="","",IF(Q478="",IF(R477="",R475+1,R477+1),R478+1))</f>
        <v>342</v>
      </c>
    </row>
    <row r="482" spans="1:18" ht="12.75" customHeight="1" x14ac:dyDescent="0.25">
      <c r="A482" s="13" t="str">
        <f>IF(B482="","",IF(B481="",IF(A478="",A476+1,A478+1),A481+1))</f>
        <v/>
      </c>
      <c r="B482" s="23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15"/>
      <c r="R482" s="13" t="str">
        <f>IF(Q482="","",IF(Q481="",IF(R478="",R476+1,R478+1),R481+1))</f>
        <v/>
      </c>
    </row>
    <row r="483" spans="1:18" ht="12.75" customHeight="1" x14ac:dyDescent="0.25">
      <c r="A483" s="13">
        <f>IF(B483="","",IF(B482="",IF(A481="",A477+1,A481+1),A482+1))</f>
        <v>343</v>
      </c>
      <c r="B483" s="20" t="s">
        <v>24</v>
      </c>
      <c r="C483" s="9">
        <v>1360</v>
      </c>
      <c r="D483" s="10">
        <v>393</v>
      </c>
      <c r="E483" s="10">
        <v>286</v>
      </c>
      <c r="F483" s="10">
        <v>258</v>
      </c>
      <c r="G483" s="10">
        <v>188</v>
      </c>
      <c r="H483" s="10">
        <v>107</v>
      </c>
      <c r="I483" s="10">
        <v>51</v>
      </c>
      <c r="J483" s="10">
        <v>36</v>
      </c>
      <c r="K483" s="10">
        <v>19</v>
      </c>
      <c r="L483" s="10">
        <v>14</v>
      </c>
      <c r="M483" s="10">
        <v>3</v>
      </c>
      <c r="N483" s="10">
        <v>5</v>
      </c>
      <c r="O483" s="10" t="s">
        <v>16</v>
      </c>
      <c r="P483" s="10">
        <v>2595.0000000000018</v>
      </c>
      <c r="Q483" s="11">
        <v>2.6835573940020701</v>
      </c>
      <c r="R483" s="13">
        <f>IF(Q483="","",IF(Q482="",IF(R481="",R477+1,R481+1),R482+1))</f>
        <v>343</v>
      </c>
    </row>
    <row r="484" spans="1:18" ht="12.75" customHeight="1" x14ac:dyDescent="0.25">
      <c r="A484" s="13">
        <f>IF(B484="","",IF(B483="",IF(A482="",A478+1,A482+1),A483+1))</f>
        <v>344</v>
      </c>
      <c r="B484" s="20" t="s">
        <v>25</v>
      </c>
      <c r="C484" s="9">
        <v>1134</v>
      </c>
      <c r="D484" s="10">
        <v>364</v>
      </c>
      <c r="E484" s="10">
        <v>211</v>
      </c>
      <c r="F484" s="10">
        <v>201</v>
      </c>
      <c r="G484" s="10">
        <v>151</v>
      </c>
      <c r="H484" s="10">
        <v>92</v>
      </c>
      <c r="I484" s="10">
        <v>44</v>
      </c>
      <c r="J484" s="10">
        <v>29</v>
      </c>
      <c r="K484" s="10">
        <v>19</v>
      </c>
      <c r="L484" s="10">
        <v>9</v>
      </c>
      <c r="M484" s="10">
        <v>3</v>
      </c>
      <c r="N484" s="10">
        <v>11</v>
      </c>
      <c r="O484" s="10" t="s">
        <v>16</v>
      </c>
      <c r="P484" s="10">
        <v>2175.0000000000005</v>
      </c>
      <c r="Q484" s="11">
        <v>2.8246753246753253</v>
      </c>
      <c r="R484" s="13">
        <f>IF(Q484="","",IF(Q483="",IF(R482="",R478+1,R482+1),R483+1))</f>
        <v>344</v>
      </c>
    </row>
    <row r="485" spans="1:18" ht="12.75" customHeight="1" x14ac:dyDescent="0.25">
      <c r="A485" s="13">
        <f t="shared" si="21"/>
        <v>345</v>
      </c>
      <c r="B485" s="20" t="s">
        <v>26</v>
      </c>
      <c r="C485" s="9">
        <v>980</v>
      </c>
      <c r="D485" s="10">
        <v>233</v>
      </c>
      <c r="E485" s="10">
        <v>180</v>
      </c>
      <c r="F485" s="10">
        <v>194</v>
      </c>
      <c r="G485" s="10">
        <v>171</v>
      </c>
      <c r="H485" s="10">
        <v>81</v>
      </c>
      <c r="I485" s="10">
        <v>48</v>
      </c>
      <c r="J485" s="10">
        <v>29</v>
      </c>
      <c r="K485" s="10">
        <v>16</v>
      </c>
      <c r="L485" s="10">
        <v>8</v>
      </c>
      <c r="M485" s="10">
        <v>8</v>
      </c>
      <c r="N485" s="10">
        <v>12</v>
      </c>
      <c r="O485" s="10" t="s">
        <v>16</v>
      </c>
      <c r="P485" s="10">
        <v>2198.0000000000055</v>
      </c>
      <c r="Q485" s="11">
        <v>2.9424364123159377</v>
      </c>
      <c r="R485" s="13">
        <f t="shared" si="22"/>
        <v>345</v>
      </c>
    </row>
    <row r="486" spans="1:18" ht="12.75" customHeight="1" x14ac:dyDescent="0.25">
      <c r="A486" s="13">
        <f t="shared" si="21"/>
        <v>346</v>
      </c>
      <c r="B486" s="20" t="s">
        <v>27</v>
      </c>
      <c r="C486" s="9">
        <v>2322</v>
      </c>
      <c r="D486" s="10">
        <v>571</v>
      </c>
      <c r="E486" s="10">
        <v>310</v>
      </c>
      <c r="F486" s="10">
        <v>315</v>
      </c>
      <c r="G486" s="10">
        <v>304</v>
      </c>
      <c r="H486" s="10">
        <v>233</v>
      </c>
      <c r="I486" s="10">
        <v>186</v>
      </c>
      <c r="J486" s="10">
        <v>109</v>
      </c>
      <c r="K486" s="10">
        <v>82</v>
      </c>
      <c r="L486" s="10">
        <v>74</v>
      </c>
      <c r="M486" s="10">
        <v>54</v>
      </c>
      <c r="N486" s="10">
        <v>84</v>
      </c>
      <c r="O486" s="10" t="s">
        <v>16</v>
      </c>
      <c r="P486" s="10">
        <v>6991.9999999999982</v>
      </c>
      <c r="Q486" s="11">
        <v>3.9931467732724149</v>
      </c>
      <c r="R486" s="13">
        <f t="shared" si="22"/>
        <v>346</v>
      </c>
    </row>
    <row r="487" spans="1:18" ht="12.75" customHeight="1" x14ac:dyDescent="0.25">
      <c r="A487" s="13" t="str">
        <f t="shared" si="21"/>
        <v/>
      </c>
      <c r="B487" s="8"/>
      <c r="C487" s="9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13" t="str">
        <f t="shared" si="22"/>
        <v/>
      </c>
    </row>
    <row r="488" spans="1:18" s="35" customFormat="1" ht="12.75" customHeight="1" x14ac:dyDescent="0.25">
      <c r="A488" s="33">
        <f t="shared" si="21"/>
        <v>347</v>
      </c>
      <c r="B488" s="29" t="s">
        <v>35</v>
      </c>
      <c r="C488" s="34">
        <v>10997</v>
      </c>
      <c r="D488" s="30">
        <v>10988</v>
      </c>
      <c r="E488" s="30">
        <v>9</v>
      </c>
      <c r="F488" s="30" t="s">
        <v>16</v>
      </c>
      <c r="G488" s="30" t="s">
        <v>16</v>
      </c>
      <c r="H488" s="30" t="s">
        <v>16</v>
      </c>
      <c r="I488" s="30" t="s">
        <v>16</v>
      </c>
      <c r="J488" s="30" t="s">
        <v>16</v>
      </c>
      <c r="K488" s="30" t="s">
        <v>16</v>
      </c>
      <c r="L488" s="30" t="s">
        <v>16</v>
      </c>
      <c r="M488" s="30" t="s">
        <v>16</v>
      </c>
      <c r="N488" s="30" t="s">
        <v>16</v>
      </c>
      <c r="O488" s="30" t="s">
        <v>16</v>
      </c>
      <c r="P488" s="30">
        <v>9.0000000000000036</v>
      </c>
      <c r="Q488" s="31">
        <v>1.0000000000000004</v>
      </c>
      <c r="R488" s="33">
        <f t="shared" si="22"/>
        <v>347</v>
      </c>
    </row>
    <row r="489" spans="1:18" ht="12.75" customHeight="1" x14ac:dyDescent="0.25">
      <c r="A489" s="13" t="str">
        <f t="shared" si="21"/>
        <v/>
      </c>
      <c r="B489" s="8"/>
      <c r="C489" s="9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13" t="str">
        <f t="shared" si="22"/>
        <v/>
      </c>
    </row>
    <row r="490" spans="1:18" ht="12.75" customHeight="1" x14ac:dyDescent="0.25">
      <c r="A490" s="13">
        <f t="shared" si="21"/>
        <v>348</v>
      </c>
      <c r="B490" s="8" t="s">
        <v>40</v>
      </c>
      <c r="C490" s="9">
        <v>116792</v>
      </c>
      <c r="D490" s="9">
        <v>39349</v>
      </c>
      <c r="E490" s="9">
        <v>15831</v>
      </c>
      <c r="F490" s="9">
        <v>20406</v>
      </c>
      <c r="G490" s="9">
        <v>17554</v>
      </c>
      <c r="H490" s="9">
        <v>9379</v>
      </c>
      <c r="I490" s="9">
        <v>5328</v>
      </c>
      <c r="J490" s="9">
        <v>3219</v>
      </c>
      <c r="K490" s="9">
        <v>2078</v>
      </c>
      <c r="L490" s="9">
        <v>1347</v>
      </c>
      <c r="M490" s="9">
        <v>901</v>
      </c>
      <c r="N490" s="9">
        <v>1400</v>
      </c>
      <c r="O490" s="9" t="s">
        <v>16</v>
      </c>
      <c r="P490" s="9">
        <v>241979.99999999488</v>
      </c>
      <c r="Q490" s="15">
        <v>3.1246206887645736</v>
      </c>
      <c r="R490" s="13">
        <f t="shared" si="22"/>
        <v>348</v>
      </c>
    </row>
    <row r="491" spans="1:18" ht="12.75" customHeight="1" x14ac:dyDescent="0.25">
      <c r="A491" s="13" t="str">
        <f t="shared" si="21"/>
        <v/>
      </c>
      <c r="B491" s="8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15"/>
      <c r="R491" s="13" t="str">
        <f t="shared" si="22"/>
        <v/>
      </c>
    </row>
    <row r="492" spans="1:18" ht="12.75" customHeight="1" x14ac:dyDescent="0.25">
      <c r="A492" s="13">
        <f t="shared" si="21"/>
        <v>349</v>
      </c>
      <c r="B492" s="17" t="s">
        <v>14</v>
      </c>
      <c r="C492" s="9">
        <v>85827</v>
      </c>
      <c r="D492" s="9">
        <v>37534</v>
      </c>
      <c r="E492" s="9">
        <v>13211</v>
      </c>
      <c r="F492" s="9">
        <v>14763</v>
      </c>
      <c r="G492" s="9">
        <v>10608</v>
      </c>
      <c r="H492" s="9">
        <v>4850</v>
      </c>
      <c r="I492" s="9">
        <v>2374</v>
      </c>
      <c r="J492" s="9">
        <v>1169</v>
      </c>
      <c r="K492" s="9">
        <v>635</v>
      </c>
      <c r="L492" s="9">
        <v>326</v>
      </c>
      <c r="M492" s="9">
        <v>188</v>
      </c>
      <c r="N492" s="9">
        <v>169</v>
      </c>
      <c r="O492" s="9" t="s">
        <v>16</v>
      </c>
      <c r="P492" s="9">
        <v>123443.00000000019</v>
      </c>
      <c r="Q492" s="15">
        <v>2.5561261466465157</v>
      </c>
      <c r="R492" s="13">
        <f t="shared" si="22"/>
        <v>349</v>
      </c>
    </row>
    <row r="493" spans="1:18" ht="12.75" customHeight="1" x14ac:dyDescent="0.25">
      <c r="A493" s="13" t="str">
        <f t="shared" si="21"/>
        <v/>
      </c>
      <c r="B493" s="8"/>
      <c r="C493" s="9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13" t="str">
        <f t="shared" si="22"/>
        <v/>
      </c>
    </row>
    <row r="494" spans="1:18" ht="12.75" customHeight="1" x14ac:dyDescent="0.25">
      <c r="A494" s="13">
        <f t="shared" si="21"/>
        <v>350</v>
      </c>
      <c r="B494" s="20" t="s">
        <v>15</v>
      </c>
      <c r="C494" s="9">
        <v>13416</v>
      </c>
      <c r="D494" s="18">
        <v>13407</v>
      </c>
      <c r="E494" s="18">
        <v>9</v>
      </c>
      <c r="F494" s="18" t="s">
        <v>16</v>
      </c>
      <c r="G494" s="18" t="s">
        <v>16</v>
      </c>
      <c r="H494" s="18" t="s">
        <v>16</v>
      </c>
      <c r="I494" s="18" t="s">
        <v>16</v>
      </c>
      <c r="J494" s="18" t="s">
        <v>16</v>
      </c>
      <c r="K494" s="18" t="s">
        <v>16</v>
      </c>
      <c r="L494" s="18" t="s">
        <v>16</v>
      </c>
      <c r="M494" s="18" t="s">
        <v>16</v>
      </c>
      <c r="N494" s="18" t="s">
        <v>16</v>
      </c>
      <c r="O494" s="18" t="s">
        <v>16</v>
      </c>
      <c r="P494" s="18">
        <v>8.9999999999999929</v>
      </c>
      <c r="Q494" s="11">
        <v>0.99999999999999922</v>
      </c>
      <c r="R494" s="13">
        <f t="shared" si="22"/>
        <v>350</v>
      </c>
    </row>
    <row r="495" spans="1:18" ht="12.75" customHeight="1" x14ac:dyDescent="0.25">
      <c r="A495" s="13">
        <f t="shared" si="21"/>
        <v>351</v>
      </c>
      <c r="B495" s="20" t="s">
        <v>17</v>
      </c>
      <c r="C495" s="9">
        <v>11794</v>
      </c>
      <c r="D495" s="18">
        <v>10893</v>
      </c>
      <c r="E495" s="18">
        <v>772</v>
      </c>
      <c r="F495" s="18">
        <v>114</v>
      </c>
      <c r="G495" s="18">
        <v>15</v>
      </c>
      <c r="H495" s="18" t="s">
        <v>16</v>
      </c>
      <c r="I495" s="18" t="s">
        <v>16</v>
      </c>
      <c r="J495" s="18" t="s">
        <v>16</v>
      </c>
      <c r="K495" s="18" t="s">
        <v>16</v>
      </c>
      <c r="L495" s="18" t="s">
        <v>16</v>
      </c>
      <c r="M495" s="18" t="s">
        <v>16</v>
      </c>
      <c r="N495" s="18" t="s">
        <v>16</v>
      </c>
      <c r="O495" s="18" t="s">
        <v>16</v>
      </c>
      <c r="P495" s="18">
        <v>1044.9999999999998</v>
      </c>
      <c r="Q495" s="11">
        <v>1.1598224195338511</v>
      </c>
      <c r="R495" s="13">
        <f t="shared" si="22"/>
        <v>351</v>
      </c>
    </row>
    <row r="496" spans="1:18" ht="12.75" customHeight="1" x14ac:dyDescent="0.25">
      <c r="A496" s="13">
        <f t="shared" si="21"/>
        <v>352</v>
      </c>
      <c r="B496" s="20" t="s">
        <v>18</v>
      </c>
      <c r="C496" s="9">
        <v>11648</v>
      </c>
      <c r="D496" s="18">
        <v>6592</v>
      </c>
      <c r="E496" s="18">
        <v>3033</v>
      </c>
      <c r="F496" s="18">
        <v>1418</v>
      </c>
      <c r="G496" s="18">
        <v>477</v>
      </c>
      <c r="H496" s="18">
        <v>110</v>
      </c>
      <c r="I496" s="18">
        <v>16</v>
      </c>
      <c r="J496" s="18">
        <v>2</v>
      </c>
      <c r="K496" s="18" t="s">
        <v>16</v>
      </c>
      <c r="L496" s="18" t="s">
        <v>16</v>
      </c>
      <c r="M496" s="18" t="s">
        <v>16</v>
      </c>
      <c r="N496" s="18" t="s">
        <v>16</v>
      </c>
      <c r="O496" s="18" t="s">
        <v>16</v>
      </c>
      <c r="P496" s="18">
        <v>7832.0000000000045</v>
      </c>
      <c r="Q496" s="11">
        <v>1.5490506329113933</v>
      </c>
      <c r="R496" s="13">
        <f t="shared" si="22"/>
        <v>352</v>
      </c>
    </row>
    <row r="497" spans="1:18" ht="12.75" customHeight="1" x14ac:dyDescent="0.25">
      <c r="A497" s="13">
        <f t="shared" si="21"/>
        <v>353</v>
      </c>
      <c r="B497" s="20" t="s">
        <v>19</v>
      </c>
      <c r="C497" s="9">
        <v>11288</v>
      </c>
      <c r="D497" s="18">
        <v>3115</v>
      </c>
      <c r="E497" s="18">
        <v>3160</v>
      </c>
      <c r="F497" s="18">
        <v>2683</v>
      </c>
      <c r="G497" s="18">
        <v>1486</v>
      </c>
      <c r="H497" s="18">
        <v>553</v>
      </c>
      <c r="I497" s="18">
        <v>200</v>
      </c>
      <c r="J497" s="18">
        <v>72</v>
      </c>
      <c r="K497" s="18">
        <v>15</v>
      </c>
      <c r="L497" s="18">
        <v>4</v>
      </c>
      <c r="M497" s="18" t="s">
        <v>16</v>
      </c>
      <c r="N497" s="18" t="s">
        <v>16</v>
      </c>
      <c r="O497" s="18" t="s">
        <v>16</v>
      </c>
      <c r="P497" s="18">
        <v>16765.000000000015</v>
      </c>
      <c r="Q497" s="11">
        <v>2.0512663648599063</v>
      </c>
      <c r="R497" s="13">
        <f t="shared" si="22"/>
        <v>353</v>
      </c>
    </row>
    <row r="498" spans="1:18" ht="12.75" customHeight="1" x14ac:dyDescent="0.25">
      <c r="A498" s="13">
        <f t="shared" si="21"/>
        <v>354</v>
      </c>
      <c r="B498" s="20" t="s">
        <v>20</v>
      </c>
      <c r="C498" s="9">
        <v>10631</v>
      </c>
      <c r="D498" s="18">
        <v>1453</v>
      </c>
      <c r="E498" s="18">
        <v>2325</v>
      </c>
      <c r="F498" s="18">
        <v>3132</v>
      </c>
      <c r="G498" s="18">
        <v>2111</v>
      </c>
      <c r="H498" s="18">
        <v>891</v>
      </c>
      <c r="I498" s="18">
        <v>398</v>
      </c>
      <c r="J498" s="18">
        <v>177</v>
      </c>
      <c r="K498" s="18">
        <v>85</v>
      </c>
      <c r="L498" s="18">
        <v>36</v>
      </c>
      <c r="M498" s="18">
        <v>14</v>
      </c>
      <c r="N498" s="18">
        <v>9</v>
      </c>
      <c r="O498" s="18" t="s">
        <v>16</v>
      </c>
      <c r="P498" s="18">
        <v>22638.999999999935</v>
      </c>
      <c r="Q498" s="11">
        <v>2.4666594029200191</v>
      </c>
      <c r="R498" s="13">
        <f t="shared" si="22"/>
        <v>354</v>
      </c>
    </row>
    <row r="499" spans="1:18" ht="12.75" customHeight="1" x14ac:dyDescent="0.25">
      <c r="A499" s="13">
        <f t="shared" si="21"/>
        <v>355</v>
      </c>
      <c r="B499" s="20" t="s">
        <v>21</v>
      </c>
      <c r="C499" s="9">
        <v>9932</v>
      </c>
      <c r="D499" s="18">
        <v>928</v>
      </c>
      <c r="E499" s="18">
        <v>1651</v>
      </c>
      <c r="F499" s="18">
        <v>2915</v>
      </c>
      <c r="G499" s="18">
        <v>2250</v>
      </c>
      <c r="H499" s="18">
        <v>1044</v>
      </c>
      <c r="I499" s="18">
        <v>541</v>
      </c>
      <c r="J499" s="18">
        <v>294</v>
      </c>
      <c r="K499" s="18">
        <v>151</v>
      </c>
      <c r="L499" s="18">
        <v>79</v>
      </c>
      <c r="M499" s="18">
        <v>49</v>
      </c>
      <c r="N499" s="18">
        <v>30</v>
      </c>
      <c r="O499" s="18" t="s">
        <v>16</v>
      </c>
      <c r="P499" s="18">
        <v>25331.000000000156</v>
      </c>
      <c r="Q499" s="11">
        <v>2.813305197689933</v>
      </c>
      <c r="R499" s="13">
        <f t="shared" si="22"/>
        <v>355</v>
      </c>
    </row>
    <row r="500" spans="1:18" ht="12.75" customHeight="1" x14ac:dyDescent="0.25">
      <c r="A500" s="13">
        <f t="shared" si="21"/>
        <v>356</v>
      </c>
      <c r="B500" s="20" t="s">
        <v>22</v>
      </c>
      <c r="C500" s="9">
        <v>9029</v>
      </c>
      <c r="D500" s="18">
        <v>612</v>
      </c>
      <c r="E500" s="18">
        <v>1255</v>
      </c>
      <c r="F500" s="18">
        <v>2420</v>
      </c>
      <c r="G500" s="18">
        <v>2249</v>
      </c>
      <c r="H500" s="18">
        <v>1134</v>
      </c>
      <c r="I500" s="18">
        <v>651</v>
      </c>
      <c r="J500" s="18">
        <v>306</v>
      </c>
      <c r="K500" s="18">
        <v>186</v>
      </c>
      <c r="L500" s="18">
        <v>95</v>
      </c>
      <c r="M500" s="18">
        <v>65</v>
      </c>
      <c r="N500" s="18">
        <v>56</v>
      </c>
      <c r="O500" s="18" t="s">
        <v>16</v>
      </c>
      <c r="P500" s="18">
        <v>25720.00000000004</v>
      </c>
      <c r="Q500" s="11">
        <v>3.0557205655221624</v>
      </c>
      <c r="R500" s="13">
        <f t="shared" si="22"/>
        <v>356</v>
      </c>
    </row>
    <row r="501" spans="1:18" ht="12.75" customHeight="1" x14ac:dyDescent="0.25">
      <c r="A501" s="13">
        <f t="shared" si="21"/>
        <v>357</v>
      </c>
      <c r="B501" s="20" t="s">
        <v>23</v>
      </c>
      <c r="C501" s="9">
        <v>8089</v>
      </c>
      <c r="D501" s="18">
        <v>534</v>
      </c>
      <c r="E501" s="18">
        <v>1006</v>
      </c>
      <c r="F501" s="18">
        <v>2081</v>
      </c>
      <c r="G501" s="18">
        <v>2020</v>
      </c>
      <c r="H501" s="18">
        <v>1118</v>
      </c>
      <c r="I501" s="18">
        <v>568</v>
      </c>
      <c r="J501" s="18">
        <v>318</v>
      </c>
      <c r="K501" s="18">
        <v>198</v>
      </c>
      <c r="L501" s="18">
        <v>112</v>
      </c>
      <c r="M501" s="18">
        <v>60</v>
      </c>
      <c r="N501" s="18">
        <v>74</v>
      </c>
      <c r="O501" s="18" t="s">
        <v>16</v>
      </c>
      <c r="P501" s="18">
        <v>24101.99999999996</v>
      </c>
      <c r="Q501" s="11">
        <v>3.1902051621442702</v>
      </c>
      <c r="R501" s="13">
        <f t="shared" si="22"/>
        <v>357</v>
      </c>
    </row>
    <row r="502" spans="1:18" ht="12.75" customHeight="1" x14ac:dyDescent="0.25">
      <c r="A502" s="13" t="str">
        <f t="shared" si="21"/>
        <v/>
      </c>
      <c r="B502" s="21"/>
      <c r="C502" s="39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13" t="str">
        <f t="shared" si="22"/>
        <v/>
      </c>
    </row>
    <row r="503" spans="1:18" ht="12.75" customHeight="1" x14ac:dyDescent="0.25">
      <c r="A503" s="13">
        <f t="shared" si="21"/>
        <v>358</v>
      </c>
      <c r="B503" s="17" t="s">
        <v>14</v>
      </c>
      <c r="C503" s="9">
        <v>30965</v>
      </c>
      <c r="D503" s="9">
        <v>1815</v>
      </c>
      <c r="E503" s="9">
        <v>2620</v>
      </c>
      <c r="F503" s="9">
        <v>5643</v>
      </c>
      <c r="G503" s="9">
        <v>6946</v>
      </c>
      <c r="H503" s="9">
        <v>4529</v>
      </c>
      <c r="I503" s="9">
        <v>2954</v>
      </c>
      <c r="J503" s="9">
        <v>2050</v>
      </c>
      <c r="K503" s="9">
        <v>1443</v>
      </c>
      <c r="L503" s="9">
        <v>1021</v>
      </c>
      <c r="M503" s="9">
        <v>713</v>
      </c>
      <c r="N503" s="9">
        <v>1231</v>
      </c>
      <c r="O503" s="9" t="s">
        <v>16</v>
      </c>
      <c r="P503" s="9">
        <v>118536.99999999972</v>
      </c>
      <c r="Q503" s="15">
        <v>4.0664493996569373</v>
      </c>
      <c r="R503" s="13">
        <f t="shared" si="22"/>
        <v>358</v>
      </c>
    </row>
    <row r="504" spans="1:18" ht="12.75" customHeight="1" x14ac:dyDescent="0.25">
      <c r="A504" s="13" t="str">
        <f t="shared" si="21"/>
        <v/>
      </c>
      <c r="B504" s="8"/>
      <c r="C504" s="9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13" t="str">
        <f t="shared" si="22"/>
        <v/>
      </c>
    </row>
    <row r="505" spans="1:18" ht="12.75" customHeight="1" x14ac:dyDescent="0.25">
      <c r="A505" s="13">
        <f t="shared" si="21"/>
        <v>359</v>
      </c>
      <c r="B505" s="20" t="s">
        <v>24</v>
      </c>
      <c r="C505" s="9">
        <v>7674</v>
      </c>
      <c r="D505" s="18">
        <v>546</v>
      </c>
      <c r="E505" s="18">
        <v>874</v>
      </c>
      <c r="F505" s="18">
        <v>1815</v>
      </c>
      <c r="G505" s="18">
        <v>1856</v>
      </c>
      <c r="H505" s="18">
        <v>1061</v>
      </c>
      <c r="I505" s="18">
        <v>602</v>
      </c>
      <c r="J505" s="18">
        <v>378</v>
      </c>
      <c r="K505" s="18">
        <v>220</v>
      </c>
      <c r="L505" s="18">
        <v>141</v>
      </c>
      <c r="M505" s="18">
        <v>74</v>
      </c>
      <c r="N505" s="18">
        <v>107</v>
      </c>
      <c r="O505" s="18" t="s">
        <v>16</v>
      </c>
      <c r="P505" s="18">
        <v>24098.000000000058</v>
      </c>
      <c r="Q505" s="11">
        <v>3.3807519640853054</v>
      </c>
      <c r="R505" s="13">
        <f t="shared" si="22"/>
        <v>359</v>
      </c>
    </row>
    <row r="506" spans="1:18" ht="12.75" customHeight="1" x14ac:dyDescent="0.25">
      <c r="A506" s="13">
        <f t="shared" si="21"/>
        <v>360</v>
      </c>
      <c r="B506" s="20" t="s">
        <v>25</v>
      </c>
      <c r="C506" s="9">
        <v>6452</v>
      </c>
      <c r="D506" s="18">
        <v>403</v>
      </c>
      <c r="E506" s="18">
        <v>580</v>
      </c>
      <c r="F506" s="18">
        <v>1420</v>
      </c>
      <c r="G506" s="18">
        <v>1659</v>
      </c>
      <c r="H506" s="18">
        <v>964</v>
      </c>
      <c r="I506" s="18">
        <v>523</v>
      </c>
      <c r="J506" s="18">
        <v>349</v>
      </c>
      <c r="K506" s="18">
        <v>221</v>
      </c>
      <c r="L506" s="18">
        <v>117</v>
      </c>
      <c r="M506" s="18">
        <v>90</v>
      </c>
      <c r="N506" s="18">
        <v>126</v>
      </c>
      <c r="O506" s="18" t="s">
        <v>16</v>
      </c>
      <c r="P506" s="18">
        <v>21661.000000000025</v>
      </c>
      <c r="Q506" s="11">
        <v>3.5809224665233965</v>
      </c>
      <c r="R506" s="13">
        <f t="shared" si="22"/>
        <v>360</v>
      </c>
    </row>
    <row r="507" spans="1:18" ht="12.75" customHeight="1" x14ac:dyDescent="0.25">
      <c r="A507" s="13">
        <f t="shared" si="21"/>
        <v>361</v>
      </c>
      <c r="B507" s="20" t="s">
        <v>26</v>
      </c>
      <c r="C507" s="9">
        <v>5233</v>
      </c>
      <c r="D507" s="18">
        <v>298</v>
      </c>
      <c r="E507" s="18">
        <v>460</v>
      </c>
      <c r="F507" s="18">
        <v>908</v>
      </c>
      <c r="G507" s="18">
        <v>1316</v>
      </c>
      <c r="H507" s="18">
        <v>822</v>
      </c>
      <c r="I507" s="18">
        <v>525</v>
      </c>
      <c r="J507" s="18">
        <v>301</v>
      </c>
      <c r="K507" s="18">
        <v>228</v>
      </c>
      <c r="L507" s="18">
        <v>137</v>
      </c>
      <c r="M507" s="18">
        <v>82</v>
      </c>
      <c r="N507" s="18">
        <v>156</v>
      </c>
      <c r="O507" s="18" t="s">
        <v>16</v>
      </c>
      <c r="P507" s="18">
        <v>19114.000000000018</v>
      </c>
      <c r="Q507" s="11">
        <v>3.8731509625126681</v>
      </c>
      <c r="R507" s="13">
        <f t="shared" si="22"/>
        <v>361</v>
      </c>
    </row>
    <row r="508" spans="1:18" ht="12.75" customHeight="1" x14ac:dyDescent="0.25">
      <c r="A508" s="13">
        <f t="shared" si="21"/>
        <v>362</v>
      </c>
      <c r="B508" s="20" t="s">
        <v>27</v>
      </c>
      <c r="C508" s="9">
        <v>11606</v>
      </c>
      <c r="D508" s="18">
        <v>568</v>
      </c>
      <c r="E508" s="18">
        <v>706</v>
      </c>
      <c r="F508" s="18">
        <v>1500</v>
      </c>
      <c r="G508" s="18">
        <v>2115</v>
      </c>
      <c r="H508" s="18">
        <v>1682</v>
      </c>
      <c r="I508" s="18">
        <v>1304</v>
      </c>
      <c r="J508" s="18">
        <v>1022</v>
      </c>
      <c r="K508" s="18">
        <v>774</v>
      </c>
      <c r="L508" s="18">
        <v>626</v>
      </c>
      <c r="M508" s="18">
        <v>467</v>
      </c>
      <c r="N508" s="18">
        <v>842</v>
      </c>
      <c r="O508" s="18" t="s">
        <v>16</v>
      </c>
      <c r="P508" s="18">
        <v>53663.999999999927</v>
      </c>
      <c r="Q508" s="11">
        <v>4.8617503170864218</v>
      </c>
      <c r="R508" s="13">
        <f t="shared" si="22"/>
        <v>362</v>
      </c>
    </row>
    <row r="509" spans="1:18" ht="12.75" customHeight="1" x14ac:dyDescent="0.25">
      <c r="A509" s="13" t="str">
        <f t="shared" si="21"/>
        <v/>
      </c>
      <c r="B509" s="8"/>
      <c r="C509" s="9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13" t="str">
        <f t="shared" si="22"/>
        <v/>
      </c>
    </row>
    <row r="510" spans="1:18" ht="12.75" customHeight="1" x14ac:dyDescent="0.25">
      <c r="A510" s="13">
        <f t="shared" si="21"/>
        <v>363</v>
      </c>
      <c r="B510" s="17" t="s">
        <v>28</v>
      </c>
      <c r="C510" s="9">
        <v>30804</v>
      </c>
      <c r="D510" s="9">
        <v>3392</v>
      </c>
      <c r="E510" s="9">
        <v>6234</v>
      </c>
      <c r="F510" s="9">
        <v>7295</v>
      </c>
      <c r="G510" s="9">
        <v>5929</v>
      </c>
      <c r="H510" s="9">
        <v>3235</v>
      </c>
      <c r="I510" s="9">
        <v>1826</v>
      </c>
      <c r="J510" s="9">
        <v>1103</v>
      </c>
      <c r="K510" s="9">
        <v>680</v>
      </c>
      <c r="L510" s="9">
        <v>408</v>
      </c>
      <c r="M510" s="9">
        <v>307</v>
      </c>
      <c r="N510" s="9">
        <v>395</v>
      </c>
      <c r="O510" s="9" t="s">
        <v>16</v>
      </c>
      <c r="P510" s="9">
        <v>82519.999999999505</v>
      </c>
      <c r="Q510" s="15">
        <v>3.0103604260907453</v>
      </c>
      <c r="R510" s="13">
        <f t="shared" si="22"/>
        <v>363</v>
      </c>
    </row>
    <row r="511" spans="1:18" ht="12.75" customHeight="1" x14ac:dyDescent="0.25">
      <c r="A511" s="13" t="str">
        <f t="shared" si="21"/>
        <v/>
      </c>
      <c r="B511" s="8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13" t="str">
        <f t="shared" si="22"/>
        <v/>
      </c>
    </row>
    <row r="512" spans="1:18" ht="12.75" customHeight="1" x14ac:dyDescent="0.25">
      <c r="A512" s="13">
        <f t="shared" si="21"/>
        <v>364</v>
      </c>
      <c r="B512" s="17" t="s">
        <v>14</v>
      </c>
      <c r="C512" s="9">
        <v>25412</v>
      </c>
      <c r="D512" s="9">
        <v>3177</v>
      </c>
      <c r="E512" s="9">
        <v>5869</v>
      </c>
      <c r="F512" s="9">
        <v>6475</v>
      </c>
      <c r="G512" s="9">
        <v>4825</v>
      </c>
      <c r="H512" s="9">
        <v>2375</v>
      </c>
      <c r="I512" s="9">
        <v>1259</v>
      </c>
      <c r="J512" s="9">
        <v>658</v>
      </c>
      <c r="K512" s="9">
        <v>360</v>
      </c>
      <c r="L512" s="9">
        <v>181</v>
      </c>
      <c r="M512" s="9">
        <v>126</v>
      </c>
      <c r="N512" s="9">
        <v>107</v>
      </c>
      <c r="O512" s="9" t="s">
        <v>16</v>
      </c>
      <c r="P512" s="9">
        <v>59325.000000000138</v>
      </c>
      <c r="Q512" s="15">
        <v>2.6680908477625427</v>
      </c>
      <c r="R512" s="13">
        <f t="shared" si="22"/>
        <v>364</v>
      </c>
    </row>
    <row r="513" spans="1:18" ht="12.75" customHeight="1" x14ac:dyDescent="0.25">
      <c r="A513" s="13" t="str">
        <f t="shared" ref="A513:A529" si="23">IF(B513="","",IF(B512="",IF(A511="",A509+1,A511+1),A512+1))</f>
        <v/>
      </c>
      <c r="B513" s="8"/>
      <c r="C513" s="9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13" t="str">
        <f t="shared" si="22"/>
        <v/>
      </c>
    </row>
    <row r="514" spans="1:18" ht="12.75" customHeight="1" x14ac:dyDescent="0.25">
      <c r="A514" s="13">
        <f t="shared" si="23"/>
        <v>365</v>
      </c>
      <c r="B514" s="20" t="s">
        <v>15</v>
      </c>
      <c r="C514" s="9">
        <v>12</v>
      </c>
      <c r="D514" s="10">
        <v>12</v>
      </c>
      <c r="E514" s="10" t="s">
        <v>16</v>
      </c>
      <c r="F514" s="10" t="s">
        <v>16</v>
      </c>
      <c r="G514" s="10" t="s">
        <v>16</v>
      </c>
      <c r="H514" s="10" t="s">
        <v>16</v>
      </c>
      <c r="I514" s="10" t="s">
        <v>16</v>
      </c>
      <c r="J514" s="10" t="s">
        <v>16</v>
      </c>
      <c r="K514" s="10" t="s">
        <v>16</v>
      </c>
      <c r="L514" s="10" t="s">
        <v>16</v>
      </c>
      <c r="M514" s="10" t="s">
        <v>16</v>
      </c>
      <c r="N514" s="10" t="s">
        <v>16</v>
      </c>
      <c r="O514" s="10" t="s">
        <v>16</v>
      </c>
      <c r="P514" s="10" t="s">
        <v>16</v>
      </c>
      <c r="Q514" s="38" t="s">
        <v>16</v>
      </c>
      <c r="R514" s="13">
        <f t="shared" si="22"/>
        <v>365</v>
      </c>
    </row>
    <row r="515" spans="1:18" ht="12.75" customHeight="1" x14ac:dyDescent="0.25">
      <c r="A515" s="13">
        <f t="shared" si="23"/>
        <v>366</v>
      </c>
      <c r="B515" s="20" t="s">
        <v>17</v>
      </c>
      <c r="C515" s="9">
        <v>967</v>
      </c>
      <c r="D515" s="18">
        <v>473</v>
      </c>
      <c r="E515" s="18">
        <v>408</v>
      </c>
      <c r="F515" s="18">
        <v>73</v>
      </c>
      <c r="G515" s="18">
        <v>13</v>
      </c>
      <c r="H515" s="18" t="s">
        <v>16</v>
      </c>
      <c r="I515" s="18" t="s">
        <v>16</v>
      </c>
      <c r="J515" s="18" t="s">
        <v>16</v>
      </c>
      <c r="K515" s="18" t="s">
        <v>16</v>
      </c>
      <c r="L515" s="18" t="s">
        <v>16</v>
      </c>
      <c r="M515" s="18" t="s">
        <v>16</v>
      </c>
      <c r="N515" s="18" t="s">
        <v>16</v>
      </c>
      <c r="O515" s="18" t="s">
        <v>16</v>
      </c>
      <c r="P515" s="18">
        <v>592.99999999999977</v>
      </c>
      <c r="Q515" s="11">
        <v>1.2004048582995948</v>
      </c>
      <c r="R515" s="13">
        <f t="shared" si="22"/>
        <v>366</v>
      </c>
    </row>
    <row r="516" spans="1:18" ht="12.75" customHeight="1" x14ac:dyDescent="0.25">
      <c r="A516" s="13">
        <f t="shared" si="23"/>
        <v>367</v>
      </c>
      <c r="B516" s="20" t="s">
        <v>18</v>
      </c>
      <c r="C516" s="9">
        <v>4177</v>
      </c>
      <c r="D516" s="18">
        <v>1149</v>
      </c>
      <c r="E516" s="18">
        <v>1726</v>
      </c>
      <c r="F516" s="18">
        <v>898</v>
      </c>
      <c r="G516" s="18">
        <v>320</v>
      </c>
      <c r="H516" s="18">
        <v>71</v>
      </c>
      <c r="I516" s="18">
        <v>12</v>
      </c>
      <c r="J516" s="18">
        <v>1</v>
      </c>
      <c r="K516" s="18" t="s">
        <v>16</v>
      </c>
      <c r="L516" s="18" t="s">
        <v>16</v>
      </c>
      <c r="M516" s="18" t="s">
        <v>16</v>
      </c>
      <c r="N516" s="18" t="s">
        <v>16</v>
      </c>
      <c r="O516" s="18" t="s">
        <v>16</v>
      </c>
      <c r="P516" s="18">
        <v>4831.9999999999955</v>
      </c>
      <c r="Q516" s="11">
        <v>1.5957727873183605</v>
      </c>
      <c r="R516" s="13">
        <f t="shared" si="22"/>
        <v>367</v>
      </c>
    </row>
    <row r="517" spans="1:18" ht="12.75" customHeight="1" x14ac:dyDescent="0.25">
      <c r="A517" s="13">
        <f t="shared" si="23"/>
        <v>368</v>
      </c>
      <c r="B517" s="20" t="s">
        <v>19</v>
      </c>
      <c r="C517" s="9">
        <v>5327</v>
      </c>
      <c r="D517" s="18">
        <v>770</v>
      </c>
      <c r="E517" s="18">
        <v>1563</v>
      </c>
      <c r="F517" s="18">
        <v>1509</v>
      </c>
      <c r="G517" s="18">
        <v>923</v>
      </c>
      <c r="H517" s="18">
        <v>362</v>
      </c>
      <c r="I517" s="18">
        <v>140</v>
      </c>
      <c r="J517" s="18">
        <v>46</v>
      </c>
      <c r="K517" s="18">
        <v>10</v>
      </c>
      <c r="L517" s="18">
        <v>4</v>
      </c>
      <c r="M517" s="18" t="s">
        <v>16</v>
      </c>
      <c r="N517" s="18" t="s">
        <v>16</v>
      </c>
      <c r="O517" s="18" t="s">
        <v>16</v>
      </c>
      <c r="P517" s="18">
        <v>9876.0000000000182</v>
      </c>
      <c r="Q517" s="11">
        <v>2.1672152732060606</v>
      </c>
      <c r="R517" s="13">
        <f t="shared" si="22"/>
        <v>368</v>
      </c>
    </row>
    <row r="518" spans="1:18" ht="12.75" customHeight="1" x14ac:dyDescent="0.25">
      <c r="A518" s="13">
        <f t="shared" si="23"/>
        <v>369</v>
      </c>
      <c r="B518" s="20" t="s">
        <v>20</v>
      </c>
      <c r="C518" s="9">
        <v>4877</v>
      </c>
      <c r="D518" s="18">
        <v>325</v>
      </c>
      <c r="E518" s="18">
        <v>972</v>
      </c>
      <c r="F518" s="18">
        <v>1506</v>
      </c>
      <c r="G518" s="18">
        <v>1087</v>
      </c>
      <c r="H518" s="18">
        <v>516</v>
      </c>
      <c r="I518" s="18">
        <v>246</v>
      </c>
      <c r="J518" s="18">
        <v>127</v>
      </c>
      <c r="K518" s="18">
        <v>58</v>
      </c>
      <c r="L518" s="18">
        <v>22</v>
      </c>
      <c r="M518" s="18">
        <v>14</v>
      </c>
      <c r="N518" s="18">
        <v>4</v>
      </c>
      <c r="O518" s="18" t="s">
        <v>16</v>
      </c>
      <c r="P518" s="18">
        <v>12050.999999999975</v>
      </c>
      <c r="Q518" s="11">
        <v>2.6474077328646692</v>
      </c>
      <c r="R518" s="13">
        <f t="shared" si="22"/>
        <v>369</v>
      </c>
    </row>
    <row r="519" spans="1:18" ht="12.75" customHeight="1" x14ac:dyDescent="0.25">
      <c r="A519" s="13">
        <f t="shared" si="23"/>
        <v>370</v>
      </c>
      <c r="B519" s="20" t="s">
        <v>21</v>
      </c>
      <c r="C519" s="9">
        <v>4077</v>
      </c>
      <c r="D519" s="18">
        <v>221</v>
      </c>
      <c r="E519" s="18">
        <v>581</v>
      </c>
      <c r="F519" s="18">
        <v>1131</v>
      </c>
      <c r="G519" s="18">
        <v>975</v>
      </c>
      <c r="H519" s="18">
        <v>506</v>
      </c>
      <c r="I519" s="18">
        <v>296</v>
      </c>
      <c r="J519" s="18">
        <v>173</v>
      </c>
      <c r="K519" s="18">
        <v>93</v>
      </c>
      <c r="L519" s="18">
        <v>49</v>
      </c>
      <c r="M519" s="18">
        <v>33</v>
      </c>
      <c r="N519" s="18">
        <v>19</v>
      </c>
      <c r="O519" s="18" t="s">
        <v>16</v>
      </c>
      <c r="P519" s="18">
        <v>11860.999999999956</v>
      </c>
      <c r="Q519" s="11">
        <v>3.0759854771784121</v>
      </c>
      <c r="R519" s="13">
        <f t="shared" si="22"/>
        <v>370</v>
      </c>
    </row>
    <row r="520" spans="1:18" ht="12.75" customHeight="1" x14ac:dyDescent="0.25">
      <c r="A520" s="13">
        <f t="shared" si="23"/>
        <v>371</v>
      </c>
      <c r="B520" s="20" t="s">
        <v>22</v>
      </c>
      <c r="C520" s="9">
        <v>3317</v>
      </c>
      <c r="D520" s="18">
        <v>128</v>
      </c>
      <c r="E520" s="18">
        <v>376</v>
      </c>
      <c r="F520" s="18">
        <v>764</v>
      </c>
      <c r="G520" s="18">
        <v>854</v>
      </c>
      <c r="H520" s="18">
        <v>484</v>
      </c>
      <c r="I520" s="18">
        <v>312</v>
      </c>
      <c r="J520" s="18">
        <v>160</v>
      </c>
      <c r="K520" s="18">
        <v>101</v>
      </c>
      <c r="L520" s="18">
        <v>56</v>
      </c>
      <c r="M520" s="18">
        <v>40</v>
      </c>
      <c r="N520" s="18">
        <v>42</v>
      </c>
      <c r="O520" s="18" t="s">
        <v>16</v>
      </c>
      <c r="P520" s="18">
        <v>10890.999999999991</v>
      </c>
      <c r="Q520" s="11">
        <v>3.4151771715271217</v>
      </c>
      <c r="R520" s="13">
        <f t="shared" si="22"/>
        <v>371</v>
      </c>
    </row>
    <row r="521" spans="1:18" ht="12.75" customHeight="1" x14ac:dyDescent="0.25">
      <c r="A521" s="13">
        <f t="shared" si="23"/>
        <v>372</v>
      </c>
      <c r="B521" s="20" t="s">
        <v>23</v>
      </c>
      <c r="C521" s="9">
        <v>2658</v>
      </c>
      <c r="D521" s="18">
        <v>99</v>
      </c>
      <c r="E521" s="18">
        <v>243</v>
      </c>
      <c r="F521" s="18">
        <v>594</v>
      </c>
      <c r="G521" s="18">
        <v>653</v>
      </c>
      <c r="H521" s="18">
        <v>436</v>
      </c>
      <c r="I521" s="18">
        <v>253</v>
      </c>
      <c r="J521" s="18">
        <v>151</v>
      </c>
      <c r="K521" s="18">
        <v>98</v>
      </c>
      <c r="L521" s="18">
        <v>50</v>
      </c>
      <c r="M521" s="18">
        <v>39</v>
      </c>
      <c r="N521" s="18">
        <v>42</v>
      </c>
      <c r="O521" s="18" t="s">
        <v>16</v>
      </c>
      <c r="P521" s="18">
        <v>9221.0000000000091</v>
      </c>
      <c r="Q521" s="11">
        <v>3.6033606877686633</v>
      </c>
      <c r="R521" s="13">
        <f t="shared" si="22"/>
        <v>372</v>
      </c>
    </row>
    <row r="522" spans="1:18" ht="12.75" customHeight="1" x14ac:dyDescent="0.25">
      <c r="A522" s="13" t="str">
        <f t="shared" si="23"/>
        <v/>
      </c>
      <c r="B522" s="21"/>
      <c r="C522" s="9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13" t="str">
        <f t="shared" si="22"/>
        <v/>
      </c>
    </row>
    <row r="523" spans="1:18" ht="12.75" customHeight="1" x14ac:dyDescent="0.25">
      <c r="A523" s="13">
        <f>IF(B523="","",IF(B522="",IF(A521="",A519+1,A521+1),A522+1))</f>
        <v>373</v>
      </c>
      <c r="B523" s="17" t="s">
        <v>14</v>
      </c>
      <c r="C523" s="9">
        <v>5392</v>
      </c>
      <c r="D523" s="9">
        <v>215</v>
      </c>
      <c r="E523" s="9">
        <v>365</v>
      </c>
      <c r="F523" s="9">
        <v>820</v>
      </c>
      <c r="G523" s="9">
        <v>1104</v>
      </c>
      <c r="H523" s="9">
        <v>860</v>
      </c>
      <c r="I523" s="9">
        <v>567</v>
      </c>
      <c r="J523" s="9">
        <v>445</v>
      </c>
      <c r="K523" s="9">
        <v>320</v>
      </c>
      <c r="L523" s="9">
        <v>227</v>
      </c>
      <c r="M523" s="9">
        <v>181</v>
      </c>
      <c r="N523" s="9">
        <v>288</v>
      </c>
      <c r="O523" s="9" t="s">
        <v>16</v>
      </c>
      <c r="P523" s="9">
        <v>23195.000000000044</v>
      </c>
      <c r="Q523" s="15">
        <v>4.480394050608469</v>
      </c>
      <c r="R523" s="13">
        <f>IF(Q523="","",IF(Q522="",IF(R521="",R519+1,R521+1),R522+1))</f>
        <v>373</v>
      </c>
    </row>
    <row r="524" spans="1:18" ht="12.75" customHeight="1" x14ac:dyDescent="0.25">
      <c r="A524" s="13" t="str">
        <f>IF(B524="","",IF(B523="",IF(A522="",A520+1,A522+1),A523+1))</f>
        <v/>
      </c>
      <c r="B524" s="8"/>
      <c r="C524" s="9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13" t="str">
        <f>IF(Q524="","",IF(Q523="",IF(R522="",R520+1,R522+1),R523+1))</f>
        <v/>
      </c>
    </row>
    <row r="525" spans="1:18" ht="12.75" customHeight="1" x14ac:dyDescent="0.25">
      <c r="A525" s="13">
        <f>IF(B525="","",IF(B524="",IF(A523="",A521+1,A523+1),A524+1))</f>
        <v>374</v>
      </c>
      <c r="B525" s="20" t="s">
        <v>24</v>
      </c>
      <c r="C525" s="9">
        <v>2057</v>
      </c>
      <c r="D525" s="18">
        <v>86</v>
      </c>
      <c r="E525" s="18">
        <v>164</v>
      </c>
      <c r="F525" s="18">
        <v>377</v>
      </c>
      <c r="G525" s="18">
        <v>466</v>
      </c>
      <c r="H525" s="18">
        <v>347</v>
      </c>
      <c r="I525" s="18">
        <v>204</v>
      </c>
      <c r="J525" s="18">
        <v>158</v>
      </c>
      <c r="K525" s="18">
        <v>103</v>
      </c>
      <c r="L525" s="18">
        <v>54</v>
      </c>
      <c r="M525" s="18">
        <v>42</v>
      </c>
      <c r="N525" s="18">
        <v>56</v>
      </c>
      <c r="O525" s="18" t="s">
        <v>16</v>
      </c>
      <c r="P525" s="18">
        <v>7812.0000000000073</v>
      </c>
      <c r="Q525" s="11">
        <v>3.9634703196347068</v>
      </c>
      <c r="R525" s="13">
        <f>IF(Q525="","",IF(Q524="",IF(R523="",R521+1,R523+1),R524+1))</f>
        <v>374</v>
      </c>
    </row>
    <row r="526" spans="1:18" ht="12.75" customHeight="1" x14ac:dyDescent="0.25">
      <c r="A526" s="13">
        <f>IF(B526="","",IF(B525="",IF(A524="",A522+1,A524+1),A525+1))</f>
        <v>375</v>
      </c>
      <c r="B526" s="20" t="s">
        <v>25</v>
      </c>
      <c r="C526" s="9">
        <v>1342</v>
      </c>
      <c r="D526" s="18">
        <v>52</v>
      </c>
      <c r="E526" s="18">
        <v>88</v>
      </c>
      <c r="F526" s="18">
        <v>216</v>
      </c>
      <c r="G526" s="18">
        <v>319</v>
      </c>
      <c r="H526" s="18">
        <v>220</v>
      </c>
      <c r="I526" s="18">
        <v>130</v>
      </c>
      <c r="J526" s="18">
        <v>107</v>
      </c>
      <c r="K526" s="18">
        <v>72</v>
      </c>
      <c r="L526" s="18">
        <v>46</v>
      </c>
      <c r="M526" s="18">
        <v>47</v>
      </c>
      <c r="N526" s="18">
        <v>45</v>
      </c>
      <c r="O526" s="18" t="s">
        <v>16</v>
      </c>
      <c r="P526" s="18">
        <v>5450.9999999999991</v>
      </c>
      <c r="Q526" s="11">
        <v>4.2255813953488364</v>
      </c>
      <c r="R526" s="13">
        <f>IF(Q526="","",IF(Q525="",IF(R524="",R522+1,R524+1),R525+1))</f>
        <v>375</v>
      </c>
    </row>
    <row r="527" spans="1:18" ht="12.75" customHeight="1" x14ac:dyDescent="0.25">
      <c r="A527" s="13">
        <f t="shared" si="23"/>
        <v>376</v>
      </c>
      <c r="B527" s="20" t="s">
        <v>26</v>
      </c>
      <c r="C527" s="9">
        <v>889</v>
      </c>
      <c r="D527" s="18">
        <v>37</v>
      </c>
      <c r="E527" s="18">
        <v>62</v>
      </c>
      <c r="F527" s="18">
        <v>117</v>
      </c>
      <c r="G527" s="18">
        <v>175</v>
      </c>
      <c r="H527" s="18">
        <v>147</v>
      </c>
      <c r="I527" s="18">
        <v>102</v>
      </c>
      <c r="J527" s="18">
        <v>74</v>
      </c>
      <c r="K527" s="18">
        <v>57</v>
      </c>
      <c r="L527" s="18">
        <v>40</v>
      </c>
      <c r="M527" s="18">
        <v>20</v>
      </c>
      <c r="N527" s="18">
        <v>58</v>
      </c>
      <c r="O527" s="18" t="s">
        <v>16</v>
      </c>
      <c r="P527" s="18">
        <v>3915.9999999999986</v>
      </c>
      <c r="Q527" s="11">
        <v>4.5962441314553972</v>
      </c>
      <c r="R527" s="13">
        <f t="shared" si="22"/>
        <v>376</v>
      </c>
    </row>
    <row r="528" spans="1:18" ht="12.75" customHeight="1" x14ac:dyDescent="0.25">
      <c r="A528" s="13">
        <f t="shared" si="23"/>
        <v>377</v>
      </c>
      <c r="B528" s="20" t="s">
        <v>27</v>
      </c>
      <c r="C528" s="9">
        <v>1104</v>
      </c>
      <c r="D528" s="18">
        <v>40</v>
      </c>
      <c r="E528" s="18">
        <v>51</v>
      </c>
      <c r="F528" s="18">
        <v>110</v>
      </c>
      <c r="G528" s="18">
        <v>144</v>
      </c>
      <c r="H528" s="18">
        <v>146</v>
      </c>
      <c r="I528" s="18">
        <v>131</v>
      </c>
      <c r="J528" s="18">
        <v>106</v>
      </c>
      <c r="K528" s="18">
        <v>88</v>
      </c>
      <c r="L528" s="18">
        <v>87</v>
      </c>
      <c r="M528" s="18">
        <v>72</v>
      </c>
      <c r="N528" s="18">
        <v>129</v>
      </c>
      <c r="O528" s="18" t="s">
        <v>16</v>
      </c>
      <c r="P528" s="18">
        <v>6016.0000000000018</v>
      </c>
      <c r="Q528" s="11">
        <v>5.6541353383458661</v>
      </c>
      <c r="R528" s="13">
        <f t="shared" si="22"/>
        <v>377</v>
      </c>
    </row>
    <row r="529" spans="1:18" ht="12.75" customHeight="1" x14ac:dyDescent="0.25">
      <c r="A529" s="13" t="str">
        <f t="shared" si="23"/>
        <v/>
      </c>
      <c r="B529" s="8"/>
      <c r="C529" s="9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13" t="str">
        <f t="shared" si="22"/>
        <v/>
      </c>
    </row>
    <row r="530" spans="1:18" ht="12.75" customHeight="1" x14ac:dyDescent="0.25">
      <c r="A530" s="13">
        <f>IF(B530="","",IF(B539="",IF(A538="",A528+1,A538+1),A539+1))</f>
        <v>378</v>
      </c>
      <c r="B530" s="17" t="s">
        <v>29</v>
      </c>
      <c r="C530" s="9">
        <v>2062</v>
      </c>
      <c r="D530" s="9">
        <v>77</v>
      </c>
      <c r="E530" s="9">
        <v>247</v>
      </c>
      <c r="F530" s="9">
        <v>496</v>
      </c>
      <c r="G530" s="9">
        <v>543</v>
      </c>
      <c r="H530" s="9">
        <v>293</v>
      </c>
      <c r="I530" s="9">
        <v>148</v>
      </c>
      <c r="J530" s="9">
        <v>117</v>
      </c>
      <c r="K530" s="9">
        <v>44</v>
      </c>
      <c r="L530" s="9">
        <v>37</v>
      </c>
      <c r="M530" s="9">
        <v>25</v>
      </c>
      <c r="N530" s="9">
        <v>35</v>
      </c>
      <c r="O530" s="9" t="s">
        <v>16</v>
      </c>
      <c r="P530" s="9">
        <v>6716.9999999999982</v>
      </c>
      <c r="Q530" s="15">
        <v>3.3838790931989915</v>
      </c>
      <c r="R530" s="13">
        <f>IF(Q530="","",IF(Q539="",IF(R538="",R528+1,R538+1),R539+1))</f>
        <v>378</v>
      </c>
    </row>
    <row r="531" spans="1:18" ht="12.75" customHeight="1" x14ac:dyDescent="0.25">
      <c r="A531" s="13" t="str">
        <f>IF(B531="","",IF(B530="",IF(A539="",A529+1,A539+1),A530+1))</f>
        <v/>
      </c>
      <c r="B531" s="8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15"/>
      <c r="R531" s="13" t="str">
        <f>IF(Q531="","",IF(Q530="",IF(R539="",R529+1,R539+1),R530+1))</f>
        <v/>
      </c>
    </row>
    <row r="532" spans="1:18" ht="12.75" customHeight="1" x14ac:dyDescent="0.25">
      <c r="A532" s="13">
        <f>IF(B532="","",IF(B531="",IF(A530="",A538+1,A530+1),A531+1))</f>
        <v>379</v>
      </c>
      <c r="B532" s="17" t="s">
        <v>14</v>
      </c>
      <c r="C532" s="9">
        <v>860</v>
      </c>
      <c r="D532" s="9">
        <v>39</v>
      </c>
      <c r="E532" s="9">
        <v>169</v>
      </c>
      <c r="F532" s="9">
        <v>249</v>
      </c>
      <c r="G532" s="9">
        <v>225</v>
      </c>
      <c r="H532" s="9">
        <v>94</v>
      </c>
      <c r="I532" s="9">
        <v>40</v>
      </c>
      <c r="J532" s="9">
        <v>27</v>
      </c>
      <c r="K532" s="9">
        <v>10</v>
      </c>
      <c r="L532" s="9">
        <v>4</v>
      </c>
      <c r="M532" s="9">
        <v>3</v>
      </c>
      <c r="N532" s="9" t="s">
        <v>16</v>
      </c>
      <c r="O532" s="9" t="s">
        <v>16</v>
      </c>
      <c r="P532" s="9">
        <v>2209.0000000000005</v>
      </c>
      <c r="Q532" s="15">
        <v>2.6906211936662614</v>
      </c>
      <c r="R532" s="13">
        <f>IF(Q532="","",IF(Q531="",IF(R530="",R538+1,R530+1),R531+1))</f>
        <v>379</v>
      </c>
    </row>
    <row r="533" spans="1:18" ht="12.75" customHeight="1" x14ac:dyDescent="0.25">
      <c r="A533" s="13" t="str">
        <f>IF(B533="","",IF(B532="",IF(A531="",A539+1,A531+1),A532+1))</f>
        <v/>
      </c>
      <c r="B533" s="8"/>
      <c r="C533" s="9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13" t="str">
        <f>IF(Q533="","",IF(Q532="",IF(R531="",R539+1,R531+1),R532+1))</f>
        <v/>
      </c>
    </row>
    <row r="534" spans="1:18" ht="12.75" customHeight="1" x14ac:dyDescent="0.25">
      <c r="A534" s="13">
        <f t="shared" ref="A534:A571" si="24">IF(B534="","",IF(B533="",IF(A532="",A530+1,A532+1),A533+1))</f>
        <v>380</v>
      </c>
      <c r="B534" s="20" t="s">
        <v>17</v>
      </c>
      <c r="C534" s="9">
        <v>1</v>
      </c>
      <c r="D534" s="18" t="s">
        <v>16</v>
      </c>
      <c r="E534" s="18">
        <v>1</v>
      </c>
      <c r="F534" s="18" t="s">
        <v>16</v>
      </c>
      <c r="G534" s="18" t="s">
        <v>16</v>
      </c>
      <c r="H534" s="18" t="s">
        <v>16</v>
      </c>
      <c r="I534" s="18" t="s">
        <v>16</v>
      </c>
      <c r="J534" s="18" t="s">
        <v>16</v>
      </c>
      <c r="K534" s="18" t="s">
        <v>16</v>
      </c>
      <c r="L534" s="18" t="s">
        <v>16</v>
      </c>
      <c r="M534" s="18" t="s">
        <v>16</v>
      </c>
      <c r="N534" s="18" t="s">
        <v>16</v>
      </c>
      <c r="O534" s="18" t="s">
        <v>16</v>
      </c>
      <c r="P534" s="18">
        <v>1</v>
      </c>
      <c r="Q534" s="11">
        <v>1</v>
      </c>
      <c r="R534" s="13">
        <f t="shared" si="22"/>
        <v>380</v>
      </c>
    </row>
    <row r="535" spans="1:18" ht="12.75" customHeight="1" x14ac:dyDescent="0.25">
      <c r="A535" s="13">
        <f t="shared" si="24"/>
        <v>381</v>
      </c>
      <c r="B535" s="20" t="s">
        <v>18</v>
      </c>
      <c r="C535" s="9">
        <v>21</v>
      </c>
      <c r="D535" s="18">
        <v>5</v>
      </c>
      <c r="E535" s="18">
        <v>6</v>
      </c>
      <c r="F535" s="18">
        <v>9</v>
      </c>
      <c r="G535" s="18">
        <v>1</v>
      </c>
      <c r="H535" s="18" t="s">
        <v>16</v>
      </c>
      <c r="I535" s="18" t="s">
        <v>16</v>
      </c>
      <c r="J535" s="18" t="s">
        <v>16</v>
      </c>
      <c r="K535" s="18" t="s">
        <v>16</v>
      </c>
      <c r="L535" s="18" t="s">
        <v>16</v>
      </c>
      <c r="M535" s="18" t="s">
        <v>16</v>
      </c>
      <c r="N535" s="18" t="s">
        <v>16</v>
      </c>
      <c r="O535" s="18" t="s">
        <v>16</v>
      </c>
      <c r="P535" s="18">
        <v>27.000000000000007</v>
      </c>
      <c r="Q535" s="11">
        <v>1.6875000000000004</v>
      </c>
      <c r="R535" s="13">
        <f t="shared" si="22"/>
        <v>381</v>
      </c>
    </row>
    <row r="536" spans="1:18" ht="12.75" customHeight="1" x14ac:dyDescent="0.25">
      <c r="A536" s="13">
        <f t="shared" si="24"/>
        <v>382</v>
      </c>
      <c r="B536" s="20" t="s">
        <v>19</v>
      </c>
      <c r="C536" s="9">
        <v>61</v>
      </c>
      <c r="D536" s="18">
        <v>2</v>
      </c>
      <c r="E536" s="18">
        <v>25</v>
      </c>
      <c r="F536" s="18">
        <v>18</v>
      </c>
      <c r="G536" s="18">
        <v>11</v>
      </c>
      <c r="H536" s="18">
        <v>4</v>
      </c>
      <c r="I536" s="18">
        <v>1</v>
      </c>
      <c r="J536" s="18" t="s">
        <v>16</v>
      </c>
      <c r="K536" s="18" t="s">
        <v>16</v>
      </c>
      <c r="L536" s="18" t="s">
        <v>16</v>
      </c>
      <c r="M536" s="18" t="s">
        <v>16</v>
      </c>
      <c r="N536" s="18" t="s">
        <v>16</v>
      </c>
      <c r="O536" s="18" t="s">
        <v>16</v>
      </c>
      <c r="P536" s="18">
        <v>115</v>
      </c>
      <c r="Q536" s="11">
        <v>1.9491525423728813</v>
      </c>
      <c r="R536" s="13">
        <f t="shared" si="22"/>
        <v>382</v>
      </c>
    </row>
    <row r="537" spans="1:18" ht="12.75" customHeight="1" x14ac:dyDescent="0.25">
      <c r="A537" s="13"/>
      <c r="B537" s="20"/>
      <c r="C537" s="9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1"/>
      <c r="R537" s="13"/>
    </row>
    <row r="538" spans="1:18" ht="12.4" customHeight="1" x14ac:dyDescent="0.25">
      <c r="A538" s="13"/>
      <c r="B538" s="8" t="s">
        <v>41</v>
      </c>
      <c r="C538" s="9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1"/>
      <c r="R538" s="13" t="str">
        <f>IF(Q538="","",IF(Q529="",IF(R528="",R526+1,R528+1),R529+1))</f>
        <v/>
      </c>
    </row>
    <row r="539" spans="1:18" ht="12.4" customHeight="1" x14ac:dyDescent="0.25">
      <c r="A539" s="13" t="str">
        <f>IF(B539="","",IF(B538="",IF(A529="",A527+1,A529+1),A538+1))</f>
        <v/>
      </c>
      <c r="B539" s="8"/>
      <c r="C539" s="9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1"/>
      <c r="R539" s="13" t="str">
        <f>IF(Q539="","",IF(Q538="",IF(R529="",R527+1,R529+1),R538+1))</f>
        <v/>
      </c>
    </row>
    <row r="540" spans="1:18" ht="12.4" customHeight="1" x14ac:dyDescent="0.25">
      <c r="A540" s="13">
        <f>IF(B540="","",IF(B536="",IF(A535="",A533+1,A535+1),A536+1))</f>
        <v>383</v>
      </c>
      <c r="B540" s="20" t="s">
        <v>20</v>
      </c>
      <c r="C540" s="9">
        <v>140</v>
      </c>
      <c r="D540" s="18">
        <v>14</v>
      </c>
      <c r="E540" s="18">
        <v>40</v>
      </c>
      <c r="F540" s="18">
        <v>41</v>
      </c>
      <c r="G540" s="18">
        <v>26</v>
      </c>
      <c r="H540" s="18">
        <v>13</v>
      </c>
      <c r="I540" s="18">
        <v>3</v>
      </c>
      <c r="J540" s="18">
        <v>2</v>
      </c>
      <c r="K540" s="18">
        <v>1</v>
      </c>
      <c r="L540" s="18" t="s">
        <v>16</v>
      </c>
      <c r="M540" s="18" t="s">
        <v>16</v>
      </c>
      <c r="N540" s="18" t="s">
        <v>16</v>
      </c>
      <c r="O540" s="18" t="s">
        <v>16</v>
      </c>
      <c r="P540" s="18">
        <v>286</v>
      </c>
      <c r="Q540" s="11">
        <v>2.2698412698412698</v>
      </c>
      <c r="R540" s="13">
        <f>IF(Q540="","",IF(Q536="",IF(R535="",R533+1,R535+1),R536+1))</f>
        <v>383</v>
      </c>
    </row>
    <row r="541" spans="1:18" ht="12.4" customHeight="1" x14ac:dyDescent="0.25">
      <c r="A541" s="13">
        <f>IF(B541="","",IF(B540="",IF(A536="",A534+1,A536+1),A540+1))</f>
        <v>384</v>
      </c>
      <c r="B541" s="20" t="s">
        <v>21</v>
      </c>
      <c r="C541" s="9">
        <v>177</v>
      </c>
      <c r="D541" s="18">
        <v>6</v>
      </c>
      <c r="E541" s="18">
        <v>30</v>
      </c>
      <c r="F541" s="18">
        <v>65</v>
      </c>
      <c r="G541" s="18">
        <v>43</v>
      </c>
      <c r="H541" s="18">
        <v>16</v>
      </c>
      <c r="I541" s="18">
        <v>8</v>
      </c>
      <c r="J541" s="18">
        <v>8</v>
      </c>
      <c r="K541" s="18">
        <v>1</v>
      </c>
      <c r="L541" s="18" t="s">
        <v>16</v>
      </c>
      <c r="M541" s="18" t="s">
        <v>16</v>
      </c>
      <c r="N541" s="18" t="s">
        <v>16</v>
      </c>
      <c r="O541" s="18" t="s">
        <v>16</v>
      </c>
      <c r="P541" s="18">
        <v>447.99999999999983</v>
      </c>
      <c r="Q541" s="11">
        <v>2.6198830409356715</v>
      </c>
      <c r="R541" s="13">
        <f>IF(Q541="","",IF(Q540="",IF(R536="",R534+1,R536+1),R540+1))</f>
        <v>384</v>
      </c>
    </row>
    <row r="542" spans="1:18" ht="12.4" customHeight="1" x14ac:dyDescent="0.25">
      <c r="A542" s="13">
        <f>IF(B542="","",IF(B541="",IF(A540="",A535+1,A540+1),A541+1))</f>
        <v>385</v>
      </c>
      <c r="B542" s="20" t="s">
        <v>22</v>
      </c>
      <c r="C542" s="9">
        <v>214</v>
      </c>
      <c r="D542" s="18">
        <v>4</v>
      </c>
      <c r="E542" s="18">
        <v>32</v>
      </c>
      <c r="F542" s="18">
        <v>53</v>
      </c>
      <c r="G542" s="18">
        <v>70</v>
      </c>
      <c r="H542" s="18">
        <v>27</v>
      </c>
      <c r="I542" s="18">
        <v>15</v>
      </c>
      <c r="J542" s="18">
        <v>6</v>
      </c>
      <c r="K542" s="18">
        <v>4</v>
      </c>
      <c r="L542" s="18">
        <v>1</v>
      </c>
      <c r="M542" s="18">
        <v>2</v>
      </c>
      <c r="N542" s="18" t="s">
        <v>16</v>
      </c>
      <c r="O542" s="18" t="s">
        <v>16</v>
      </c>
      <c r="P542" s="18">
        <v>620.99999999999966</v>
      </c>
      <c r="Q542" s="11">
        <v>2.9571428571428555</v>
      </c>
      <c r="R542" s="13">
        <f>IF(Q542="","",IF(Q541="",IF(R540="",R535+1,R540+1),R541+1))</f>
        <v>385</v>
      </c>
    </row>
    <row r="543" spans="1:18" ht="12.4" customHeight="1" x14ac:dyDescent="0.25">
      <c r="A543" s="13">
        <f>IF(B543="","",IF(B542="",IF(A541="",A536+1,A541+1),A542+1))</f>
        <v>386</v>
      </c>
      <c r="B543" s="20" t="s">
        <v>23</v>
      </c>
      <c r="C543" s="9">
        <v>246</v>
      </c>
      <c r="D543" s="18">
        <v>8</v>
      </c>
      <c r="E543" s="18">
        <v>35</v>
      </c>
      <c r="F543" s="18">
        <v>63</v>
      </c>
      <c r="G543" s="18">
        <v>74</v>
      </c>
      <c r="H543" s="18">
        <v>34</v>
      </c>
      <c r="I543" s="18">
        <v>13</v>
      </c>
      <c r="J543" s="18">
        <v>11</v>
      </c>
      <c r="K543" s="18">
        <v>4</v>
      </c>
      <c r="L543" s="18">
        <v>3</v>
      </c>
      <c r="M543" s="18">
        <v>1</v>
      </c>
      <c r="N543" s="18" t="s">
        <v>16</v>
      </c>
      <c r="O543" s="18" t="s">
        <v>16</v>
      </c>
      <c r="P543" s="18">
        <v>711</v>
      </c>
      <c r="Q543" s="11">
        <v>2.9873949579831933</v>
      </c>
      <c r="R543" s="13">
        <f>IF(Q543="","",IF(Q542="",IF(R541="",R536+1,R541+1),R542+1))</f>
        <v>386</v>
      </c>
    </row>
    <row r="544" spans="1:18" ht="12.4" customHeight="1" x14ac:dyDescent="0.25">
      <c r="A544" s="13" t="str">
        <f t="shared" si="24"/>
        <v/>
      </c>
      <c r="B544" s="21"/>
      <c r="C544" s="39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13" t="str">
        <f t="shared" si="22"/>
        <v/>
      </c>
    </row>
    <row r="545" spans="1:18" ht="12.4" customHeight="1" x14ac:dyDescent="0.25">
      <c r="A545" s="13">
        <f t="shared" si="24"/>
        <v>387</v>
      </c>
      <c r="B545" s="17" t="s">
        <v>14</v>
      </c>
      <c r="C545" s="9">
        <v>1202</v>
      </c>
      <c r="D545" s="9">
        <v>38</v>
      </c>
      <c r="E545" s="9">
        <v>78</v>
      </c>
      <c r="F545" s="9">
        <v>247</v>
      </c>
      <c r="G545" s="9">
        <v>318</v>
      </c>
      <c r="H545" s="9">
        <v>199</v>
      </c>
      <c r="I545" s="9">
        <v>108</v>
      </c>
      <c r="J545" s="9">
        <v>90</v>
      </c>
      <c r="K545" s="9">
        <v>34</v>
      </c>
      <c r="L545" s="9">
        <v>33</v>
      </c>
      <c r="M545" s="9">
        <v>22</v>
      </c>
      <c r="N545" s="9">
        <v>35</v>
      </c>
      <c r="O545" s="9" t="s">
        <v>16</v>
      </c>
      <c r="P545" s="9">
        <v>4508.0000000000064</v>
      </c>
      <c r="Q545" s="15">
        <v>3.8728522336769813</v>
      </c>
      <c r="R545" s="13">
        <f t="shared" ref="R545:R609" si="25">IF(Q545="","",IF(Q544="",IF(R543="",R541+1,R543+1),R544+1))</f>
        <v>387</v>
      </c>
    </row>
    <row r="546" spans="1:18" ht="12.4" customHeight="1" x14ac:dyDescent="0.25">
      <c r="A546" s="13" t="str">
        <f t="shared" si="24"/>
        <v/>
      </c>
      <c r="B546" s="8"/>
      <c r="C546" s="9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13" t="str">
        <f t="shared" si="25"/>
        <v/>
      </c>
    </row>
    <row r="547" spans="1:18" ht="12.4" customHeight="1" x14ac:dyDescent="0.25">
      <c r="A547" s="13">
        <f t="shared" si="24"/>
        <v>388</v>
      </c>
      <c r="B547" s="20" t="s">
        <v>24</v>
      </c>
      <c r="C547" s="9">
        <v>278</v>
      </c>
      <c r="D547" s="18">
        <v>11</v>
      </c>
      <c r="E547" s="18">
        <v>25</v>
      </c>
      <c r="F547" s="18">
        <v>80</v>
      </c>
      <c r="G547" s="18">
        <v>85</v>
      </c>
      <c r="H547" s="18">
        <v>39</v>
      </c>
      <c r="I547" s="18">
        <v>17</v>
      </c>
      <c r="J547" s="18">
        <v>12</v>
      </c>
      <c r="K547" s="18">
        <v>1</v>
      </c>
      <c r="L547" s="18">
        <v>6</v>
      </c>
      <c r="M547" s="18">
        <v>1</v>
      </c>
      <c r="N547" s="18">
        <v>1</v>
      </c>
      <c r="O547" s="18" t="s">
        <v>16</v>
      </c>
      <c r="P547" s="18">
        <v>826.99999999999989</v>
      </c>
      <c r="Q547" s="11">
        <v>3.0973782771535578</v>
      </c>
      <c r="R547" s="13">
        <f t="shared" si="25"/>
        <v>388</v>
      </c>
    </row>
    <row r="548" spans="1:18" ht="12.4" customHeight="1" x14ac:dyDescent="0.25">
      <c r="A548" s="13">
        <f t="shared" si="24"/>
        <v>389</v>
      </c>
      <c r="B548" s="20" t="s">
        <v>25</v>
      </c>
      <c r="C548" s="9">
        <v>274</v>
      </c>
      <c r="D548" s="18">
        <v>7</v>
      </c>
      <c r="E548" s="18">
        <v>22</v>
      </c>
      <c r="F548" s="18">
        <v>60</v>
      </c>
      <c r="G548" s="18">
        <v>79</v>
      </c>
      <c r="H548" s="18">
        <v>45</v>
      </c>
      <c r="I548" s="18">
        <v>29</v>
      </c>
      <c r="J548" s="18">
        <v>19</v>
      </c>
      <c r="K548" s="18">
        <v>6</v>
      </c>
      <c r="L548" s="18">
        <v>1</v>
      </c>
      <c r="M548" s="18">
        <v>2</v>
      </c>
      <c r="N548" s="18">
        <v>4</v>
      </c>
      <c r="O548" s="18" t="s">
        <v>16</v>
      </c>
      <c r="P548" s="18">
        <v>936.99999999999955</v>
      </c>
      <c r="Q548" s="11">
        <v>3.5093632958801479</v>
      </c>
      <c r="R548" s="13">
        <f t="shared" si="25"/>
        <v>389</v>
      </c>
    </row>
    <row r="549" spans="1:18" ht="12.4" customHeight="1" x14ac:dyDescent="0.25">
      <c r="A549" s="13">
        <f t="shared" si="24"/>
        <v>390</v>
      </c>
      <c r="B549" s="20" t="s">
        <v>26</v>
      </c>
      <c r="C549" s="9">
        <v>258</v>
      </c>
      <c r="D549" s="18">
        <v>4</v>
      </c>
      <c r="E549" s="18">
        <v>15</v>
      </c>
      <c r="F549" s="18">
        <v>54</v>
      </c>
      <c r="G549" s="18">
        <v>70</v>
      </c>
      <c r="H549" s="18">
        <v>43</v>
      </c>
      <c r="I549" s="18">
        <v>24</v>
      </c>
      <c r="J549" s="18">
        <v>26</v>
      </c>
      <c r="K549" s="18">
        <v>9</v>
      </c>
      <c r="L549" s="18">
        <v>3</v>
      </c>
      <c r="M549" s="18">
        <v>2</v>
      </c>
      <c r="N549" s="18">
        <v>8</v>
      </c>
      <c r="O549" s="18" t="s">
        <v>16</v>
      </c>
      <c r="P549" s="18">
        <v>975.00000000000011</v>
      </c>
      <c r="Q549" s="11">
        <v>3.8385826771653546</v>
      </c>
      <c r="R549" s="13">
        <f t="shared" si="25"/>
        <v>390</v>
      </c>
    </row>
    <row r="550" spans="1:18" ht="12.4" customHeight="1" x14ac:dyDescent="0.25">
      <c r="A550" s="13">
        <f t="shared" si="24"/>
        <v>391</v>
      </c>
      <c r="B550" s="20" t="s">
        <v>27</v>
      </c>
      <c r="C550" s="9">
        <v>392</v>
      </c>
      <c r="D550" s="18">
        <v>16</v>
      </c>
      <c r="E550" s="18">
        <v>16</v>
      </c>
      <c r="F550" s="18">
        <v>53</v>
      </c>
      <c r="G550" s="18">
        <v>84</v>
      </c>
      <c r="H550" s="18">
        <v>72</v>
      </c>
      <c r="I550" s="18">
        <v>38</v>
      </c>
      <c r="J550" s="18">
        <v>33</v>
      </c>
      <c r="K550" s="18">
        <v>18</v>
      </c>
      <c r="L550" s="18">
        <v>23</v>
      </c>
      <c r="M550" s="18">
        <v>17</v>
      </c>
      <c r="N550" s="18">
        <v>22</v>
      </c>
      <c r="O550" s="18" t="s">
        <v>16</v>
      </c>
      <c r="P550" s="18">
        <v>1769.0000000000014</v>
      </c>
      <c r="Q550" s="11">
        <v>4.7047872340425565</v>
      </c>
      <c r="R550" s="13">
        <f t="shared" si="25"/>
        <v>391</v>
      </c>
    </row>
    <row r="551" spans="1:18" ht="12.4" customHeight="1" x14ac:dyDescent="0.25">
      <c r="A551" s="13" t="str">
        <f t="shared" si="24"/>
        <v/>
      </c>
      <c r="B551" s="26"/>
      <c r="C551" s="9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13" t="str">
        <f t="shared" si="25"/>
        <v/>
      </c>
    </row>
    <row r="552" spans="1:18" ht="12.4" customHeight="1" x14ac:dyDescent="0.25">
      <c r="A552" s="13">
        <f t="shared" si="24"/>
        <v>392</v>
      </c>
      <c r="B552" s="17" t="s">
        <v>30</v>
      </c>
      <c r="C552" s="9">
        <v>13192</v>
      </c>
      <c r="D552" s="9">
        <v>435</v>
      </c>
      <c r="E552" s="9">
        <v>3415</v>
      </c>
      <c r="F552" s="9">
        <v>3266</v>
      </c>
      <c r="G552" s="9">
        <v>2527</v>
      </c>
      <c r="H552" s="9">
        <v>1388</v>
      </c>
      <c r="I552" s="9">
        <v>858</v>
      </c>
      <c r="J552" s="9">
        <v>490</v>
      </c>
      <c r="K552" s="9">
        <v>338</v>
      </c>
      <c r="L552" s="9">
        <v>192</v>
      </c>
      <c r="M552" s="9">
        <v>119</v>
      </c>
      <c r="N552" s="9">
        <v>164</v>
      </c>
      <c r="O552" s="9" t="s">
        <v>16</v>
      </c>
      <c r="P552" s="9">
        <v>37080.999999999993</v>
      </c>
      <c r="Q552" s="15">
        <v>2.9067178803793992</v>
      </c>
      <c r="R552" s="13">
        <f t="shared" si="25"/>
        <v>392</v>
      </c>
    </row>
    <row r="553" spans="1:18" ht="12.4" customHeight="1" x14ac:dyDescent="0.25">
      <c r="A553" s="13" t="str">
        <f t="shared" si="24"/>
        <v/>
      </c>
      <c r="B553" s="26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15"/>
      <c r="R553" s="13" t="str">
        <f t="shared" si="25"/>
        <v/>
      </c>
    </row>
    <row r="554" spans="1:18" ht="12.4" customHeight="1" x14ac:dyDescent="0.25">
      <c r="A554" s="13">
        <f t="shared" si="24"/>
        <v>393</v>
      </c>
      <c r="B554" s="17" t="s">
        <v>14</v>
      </c>
      <c r="C554" s="9">
        <v>8843</v>
      </c>
      <c r="D554" s="9">
        <v>300</v>
      </c>
      <c r="E554" s="9">
        <v>2933</v>
      </c>
      <c r="F554" s="9">
        <v>2477</v>
      </c>
      <c r="G554" s="9">
        <v>1594</v>
      </c>
      <c r="H554" s="9">
        <v>767</v>
      </c>
      <c r="I554" s="9">
        <v>394</v>
      </c>
      <c r="J554" s="9">
        <v>197</v>
      </c>
      <c r="K554" s="9">
        <v>99</v>
      </c>
      <c r="L554" s="9">
        <v>45</v>
      </c>
      <c r="M554" s="9">
        <v>17</v>
      </c>
      <c r="N554" s="9">
        <v>20</v>
      </c>
      <c r="O554" s="9" t="s">
        <v>16</v>
      </c>
      <c r="P554" s="9">
        <v>20306.000000000029</v>
      </c>
      <c r="Q554" s="15">
        <v>2.3769167739669941</v>
      </c>
      <c r="R554" s="13">
        <f t="shared" si="25"/>
        <v>393</v>
      </c>
    </row>
    <row r="555" spans="1:18" ht="12.4" customHeight="1" x14ac:dyDescent="0.25">
      <c r="A555" s="13" t="str">
        <f t="shared" si="24"/>
        <v/>
      </c>
      <c r="B555" s="23"/>
      <c r="C555" s="9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13" t="str">
        <f t="shared" si="25"/>
        <v/>
      </c>
    </row>
    <row r="556" spans="1:18" ht="12.4" customHeight="1" x14ac:dyDescent="0.25">
      <c r="A556" s="13">
        <f t="shared" si="24"/>
        <v>394</v>
      </c>
      <c r="B556" s="20" t="s">
        <v>15</v>
      </c>
      <c r="C556" s="9">
        <v>3</v>
      </c>
      <c r="D556" s="18">
        <v>1</v>
      </c>
      <c r="E556" s="18">
        <v>2</v>
      </c>
      <c r="F556" s="18" t="s">
        <v>16</v>
      </c>
      <c r="G556" s="18" t="s">
        <v>16</v>
      </c>
      <c r="H556" s="18" t="s">
        <v>16</v>
      </c>
      <c r="I556" s="18" t="s">
        <v>16</v>
      </c>
      <c r="J556" s="18" t="s">
        <v>16</v>
      </c>
      <c r="K556" s="18" t="s">
        <v>16</v>
      </c>
      <c r="L556" s="18" t="s">
        <v>16</v>
      </c>
      <c r="M556" s="18" t="s">
        <v>16</v>
      </c>
      <c r="N556" s="18" t="s">
        <v>16</v>
      </c>
      <c r="O556" s="18" t="s">
        <v>16</v>
      </c>
      <c r="P556" s="18">
        <v>2</v>
      </c>
      <c r="Q556" s="11">
        <v>1</v>
      </c>
      <c r="R556" s="13">
        <f t="shared" si="25"/>
        <v>394</v>
      </c>
    </row>
    <row r="557" spans="1:18" ht="12.4" customHeight="1" x14ac:dyDescent="0.25">
      <c r="A557" s="13">
        <f t="shared" si="24"/>
        <v>395</v>
      </c>
      <c r="B557" s="20" t="s">
        <v>17</v>
      </c>
      <c r="C557" s="9">
        <v>244</v>
      </c>
      <c r="D557" s="18">
        <v>35</v>
      </c>
      <c r="E557" s="18">
        <v>186</v>
      </c>
      <c r="F557" s="18">
        <v>21</v>
      </c>
      <c r="G557" s="18">
        <v>2</v>
      </c>
      <c r="H557" s="18" t="s">
        <v>16</v>
      </c>
      <c r="I557" s="18" t="s">
        <v>16</v>
      </c>
      <c r="J557" s="18" t="s">
        <v>16</v>
      </c>
      <c r="K557" s="18" t="s">
        <v>16</v>
      </c>
      <c r="L557" s="18" t="s">
        <v>16</v>
      </c>
      <c r="M557" s="18" t="s">
        <v>16</v>
      </c>
      <c r="N557" s="18" t="s">
        <v>16</v>
      </c>
      <c r="O557" s="18" t="s">
        <v>16</v>
      </c>
      <c r="P557" s="18">
        <v>233.99999999999994</v>
      </c>
      <c r="Q557" s="11">
        <v>1.1196172248803824</v>
      </c>
      <c r="R557" s="13">
        <f t="shared" si="25"/>
        <v>395</v>
      </c>
    </row>
    <row r="558" spans="1:18" ht="12.4" customHeight="1" x14ac:dyDescent="0.25">
      <c r="A558" s="13">
        <f t="shared" si="24"/>
        <v>396</v>
      </c>
      <c r="B558" s="20" t="s">
        <v>18</v>
      </c>
      <c r="C558" s="9">
        <v>1187</v>
      </c>
      <c r="D558" s="18">
        <v>60</v>
      </c>
      <c r="E558" s="18">
        <v>714</v>
      </c>
      <c r="F558" s="18">
        <v>301</v>
      </c>
      <c r="G558" s="18">
        <v>85</v>
      </c>
      <c r="H558" s="18">
        <v>24</v>
      </c>
      <c r="I558" s="18">
        <v>3</v>
      </c>
      <c r="J558" s="18" t="s">
        <v>16</v>
      </c>
      <c r="K558" s="18" t="s">
        <v>16</v>
      </c>
      <c r="L558" s="18" t="s">
        <v>16</v>
      </c>
      <c r="M558" s="18" t="s">
        <v>16</v>
      </c>
      <c r="N558" s="18" t="s">
        <v>16</v>
      </c>
      <c r="O558" s="18" t="s">
        <v>16</v>
      </c>
      <c r="P558" s="18">
        <v>1682.0000000000002</v>
      </c>
      <c r="Q558" s="11">
        <v>1.4924578527063002</v>
      </c>
      <c r="R558" s="13">
        <f t="shared" si="25"/>
        <v>396</v>
      </c>
    </row>
    <row r="559" spans="1:18" ht="12.4" customHeight="1" x14ac:dyDescent="0.25">
      <c r="A559" s="13">
        <f t="shared" si="24"/>
        <v>397</v>
      </c>
      <c r="B559" s="20" t="s">
        <v>19</v>
      </c>
      <c r="C559" s="9">
        <v>1640</v>
      </c>
      <c r="D559" s="18">
        <v>60</v>
      </c>
      <c r="E559" s="18">
        <v>703</v>
      </c>
      <c r="F559" s="18">
        <v>510</v>
      </c>
      <c r="G559" s="18">
        <v>237</v>
      </c>
      <c r="H559" s="18">
        <v>89</v>
      </c>
      <c r="I559" s="18">
        <v>27</v>
      </c>
      <c r="J559" s="18">
        <v>14</v>
      </c>
      <c r="K559" s="18" t="s">
        <v>16</v>
      </c>
      <c r="L559" s="18" t="s">
        <v>16</v>
      </c>
      <c r="M559" s="18" t="s">
        <v>16</v>
      </c>
      <c r="N559" s="18" t="s">
        <v>16</v>
      </c>
      <c r="O559" s="18" t="s">
        <v>16</v>
      </c>
      <c r="P559" s="18">
        <v>3009.0000000000032</v>
      </c>
      <c r="Q559" s="11">
        <v>1.9044303797468374</v>
      </c>
      <c r="R559" s="13">
        <f t="shared" si="25"/>
        <v>397</v>
      </c>
    </row>
    <row r="560" spans="1:18" ht="12.4" customHeight="1" x14ac:dyDescent="0.25">
      <c r="A560" s="13">
        <f t="shared" si="24"/>
        <v>398</v>
      </c>
      <c r="B560" s="20" t="s">
        <v>20</v>
      </c>
      <c r="C560" s="9">
        <v>1607</v>
      </c>
      <c r="D560" s="18">
        <v>44</v>
      </c>
      <c r="E560" s="18">
        <v>475</v>
      </c>
      <c r="F560" s="18">
        <v>491</v>
      </c>
      <c r="G560" s="18">
        <v>327</v>
      </c>
      <c r="H560" s="18">
        <v>152</v>
      </c>
      <c r="I560" s="18">
        <v>68</v>
      </c>
      <c r="J560" s="18">
        <v>30</v>
      </c>
      <c r="K560" s="18">
        <v>14</v>
      </c>
      <c r="L560" s="18">
        <v>5</v>
      </c>
      <c r="M560" s="18" t="s">
        <v>16</v>
      </c>
      <c r="N560" s="18">
        <v>1</v>
      </c>
      <c r="O560" s="18" t="s">
        <v>16</v>
      </c>
      <c r="P560" s="18">
        <v>3713.9999999999982</v>
      </c>
      <c r="Q560" s="11">
        <v>2.3761996161228396</v>
      </c>
      <c r="R560" s="13">
        <f t="shared" si="25"/>
        <v>398</v>
      </c>
    </row>
    <row r="561" spans="1:18" ht="12.4" customHeight="1" x14ac:dyDescent="0.25">
      <c r="A561" s="13">
        <f t="shared" si="24"/>
        <v>399</v>
      </c>
      <c r="B561" s="20" t="s">
        <v>21</v>
      </c>
      <c r="C561" s="9">
        <v>1516</v>
      </c>
      <c r="D561" s="18">
        <v>42</v>
      </c>
      <c r="E561" s="18">
        <v>368</v>
      </c>
      <c r="F561" s="18">
        <v>430</v>
      </c>
      <c r="G561" s="18">
        <v>333</v>
      </c>
      <c r="H561" s="18">
        <v>148</v>
      </c>
      <c r="I561" s="18">
        <v>89</v>
      </c>
      <c r="J561" s="18">
        <v>51</v>
      </c>
      <c r="K561" s="18">
        <v>33</v>
      </c>
      <c r="L561" s="18">
        <v>11</v>
      </c>
      <c r="M561" s="18">
        <v>7</v>
      </c>
      <c r="N561" s="18">
        <v>4</v>
      </c>
      <c r="O561" s="18" t="s">
        <v>16</v>
      </c>
      <c r="P561" s="18">
        <v>3994.0000000000018</v>
      </c>
      <c r="Q561" s="11">
        <v>2.7096336499321585</v>
      </c>
      <c r="R561" s="13">
        <f t="shared" si="25"/>
        <v>399</v>
      </c>
    </row>
    <row r="562" spans="1:18" ht="12.4" customHeight="1" x14ac:dyDescent="0.25">
      <c r="A562" s="13">
        <f t="shared" si="24"/>
        <v>400</v>
      </c>
      <c r="B562" s="20" t="s">
        <v>22</v>
      </c>
      <c r="C562" s="9">
        <v>1403</v>
      </c>
      <c r="D562" s="18">
        <v>32</v>
      </c>
      <c r="E562" s="18">
        <v>271</v>
      </c>
      <c r="F562" s="18">
        <v>404</v>
      </c>
      <c r="G562" s="18">
        <v>303</v>
      </c>
      <c r="H562" s="18">
        <v>179</v>
      </c>
      <c r="I562" s="18">
        <v>114</v>
      </c>
      <c r="J562" s="18">
        <v>49</v>
      </c>
      <c r="K562" s="18">
        <v>27</v>
      </c>
      <c r="L562" s="18">
        <v>11</v>
      </c>
      <c r="M562" s="18">
        <v>9</v>
      </c>
      <c r="N562" s="18">
        <v>4</v>
      </c>
      <c r="O562" s="18" t="s">
        <v>16</v>
      </c>
      <c r="P562" s="18">
        <v>3966.0000000000032</v>
      </c>
      <c r="Q562" s="11">
        <v>2.8927789934354511</v>
      </c>
      <c r="R562" s="13">
        <f t="shared" si="25"/>
        <v>400</v>
      </c>
    </row>
    <row r="563" spans="1:18" ht="12.4" customHeight="1" x14ac:dyDescent="0.25">
      <c r="A563" s="13">
        <f t="shared" si="24"/>
        <v>401</v>
      </c>
      <c r="B563" s="20" t="s">
        <v>23</v>
      </c>
      <c r="C563" s="9">
        <v>1243</v>
      </c>
      <c r="D563" s="18">
        <v>26</v>
      </c>
      <c r="E563" s="18">
        <v>214</v>
      </c>
      <c r="F563" s="18">
        <v>320</v>
      </c>
      <c r="G563" s="18">
        <v>307</v>
      </c>
      <c r="H563" s="18">
        <v>175</v>
      </c>
      <c r="I563" s="18">
        <v>93</v>
      </c>
      <c r="J563" s="18">
        <v>53</v>
      </c>
      <c r="K563" s="18">
        <v>25</v>
      </c>
      <c r="L563" s="18">
        <v>18</v>
      </c>
      <c r="M563" s="18">
        <v>1</v>
      </c>
      <c r="N563" s="18">
        <v>11</v>
      </c>
      <c r="O563" s="18" t="s">
        <v>16</v>
      </c>
      <c r="P563" s="18">
        <v>3705.0000000000059</v>
      </c>
      <c r="Q563" s="11">
        <v>3.0443714050944997</v>
      </c>
      <c r="R563" s="13">
        <f t="shared" si="25"/>
        <v>401</v>
      </c>
    </row>
    <row r="564" spans="1:18" ht="12.4" customHeight="1" x14ac:dyDescent="0.25">
      <c r="A564" s="13" t="str">
        <f t="shared" si="24"/>
        <v/>
      </c>
      <c r="B564" s="21"/>
      <c r="C564" s="9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13" t="str">
        <f t="shared" si="25"/>
        <v/>
      </c>
    </row>
    <row r="565" spans="1:18" ht="12.4" customHeight="1" x14ac:dyDescent="0.25">
      <c r="A565" s="13">
        <f t="shared" si="24"/>
        <v>402</v>
      </c>
      <c r="B565" s="17" t="s">
        <v>14</v>
      </c>
      <c r="C565" s="9">
        <v>4349</v>
      </c>
      <c r="D565" s="9">
        <v>135</v>
      </c>
      <c r="E565" s="9">
        <v>482</v>
      </c>
      <c r="F565" s="9">
        <v>789</v>
      </c>
      <c r="G565" s="9">
        <v>933</v>
      </c>
      <c r="H565" s="9">
        <v>621</v>
      </c>
      <c r="I565" s="9">
        <v>464</v>
      </c>
      <c r="J565" s="9">
        <v>293</v>
      </c>
      <c r="K565" s="9">
        <v>239</v>
      </c>
      <c r="L565" s="9">
        <v>147</v>
      </c>
      <c r="M565" s="9">
        <v>102</v>
      </c>
      <c r="N565" s="9">
        <v>144</v>
      </c>
      <c r="O565" s="9" t="s">
        <v>16</v>
      </c>
      <c r="P565" s="9">
        <v>16774.999999999971</v>
      </c>
      <c r="Q565" s="15">
        <v>3.9807783578547631</v>
      </c>
      <c r="R565" s="13">
        <f t="shared" si="25"/>
        <v>402</v>
      </c>
    </row>
    <row r="566" spans="1:18" ht="12.4" customHeight="1" x14ac:dyDescent="0.25">
      <c r="A566" s="13" t="str">
        <f t="shared" si="24"/>
        <v/>
      </c>
      <c r="B566" s="8"/>
      <c r="C566" s="9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13" t="str">
        <f t="shared" si="25"/>
        <v/>
      </c>
    </row>
    <row r="567" spans="1:18" ht="12.4" customHeight="1" x14ac:dyDescent="0.25">
      <c r="A567" s="13">
        <f t="shared" si="24"/>
        <v>403</v>
      </c>
      <c r="B567" s="20" t="s">
        <v>24</v>
      </c>
      <c r="C567" s="9">
        <v>1148</v>
      </c>
      <c r="D567" s="18">
        <v>36</v>
      </c>
      <c r="E567" s="18">
        <v>187</v>
      </c>
      <c r="F567" s="18">
        <v>256</v>
      </c>
      <c r="G567" s="18">
        <v>255</v>
      </c>
      <c r="H567" s="18">
        <v>171</v>
      </c>
      <c r="I567" s="18">
        <v>113</v>
      </c>
      <c r="J567" s="18">
        <v>54</v>
      </c>
      <c r="K567" s="18">
        <v>33</v>
      </c>
      <c r="L567" s="18">
        <v>21</v>
      </c>
      <c r="M567" s="18">
        <v>12</v>
      </c>
      <c r="N567" s="18">
        <v>10</v>
      </c>
      <c r="O567" s="18" t="s">
        <v>16</v>
      </c>
      <c r="P567" s="18">
        <v>3646.0000000000036</v>
      </c>
      <c r="Q567" s="11">
        <v>3.2787769784172696</v>
      </c>
      <c r="R567" s="13">
        <f t="shared" si="25"/>
        <v>403</v>
      </c>
    </row>
    <row r="568" spans="1:18" ht="12.4" customHeight="1" x14ac:dyDescent="0.25">
      <c r="A568" s="13">
        <f t="shared" si="24"/>
        <v>404</v>
      </c>
      <c r="B568" s="20" t="s">
        <v>25</v>
      </c>
      <c r="C568" s="9">
        <v>981</v>
      </c>
      <c r="D568" s="18">
        <v>29</v>
      </c>
      <c r="E568" s="18">
        <v>110</v>
      </c>
      <c r="F568" s="18">
        <v>209</v>
      </c>
      <c r="G568" s="18">
        <v>244</v>
      </c>
      <c r="H568" s="18">
        <v>150</v>
      </c>
      <c r="I568" s="18">
        <v>77</v>
      </c>
      <c r="J568" s="18">
        <v>59</v>
      </c>
      <c r="K568" s="18">
        <v>43</v>
      </c>
      <c r="L568" s="18">
        <v>27</v>
      </c>
      <c r="M568" s="18">
        <v>16</v>
      </c>
      <c r="N568" s="18">
        <v>17</v>
      </c>
      <c r="O568" s="18" t="s">
        <v>16</v>
      </c>
      <c r="P568" s="18">
        <v>3441.0000000000023</v>
      </c>
      <c r="Q568" s="11">
        <v>3.61449579831933</v>
      </c>
      <c r="R568" s="13">
        <f t="shared" si="25"/>
        <v>404</v>
      </c>
    </row>
    <row r="569" spans="1:18" ht="12.4" customHeight="1" x14ac:dyDescent="0.25">
      <c r="A569" s="13">
        <f t="shared" si="24"/>
        <v>405</v>
      </c>
      <c r="B569" s="20" t="s">
        <v>26</v>
      </c>
      <c r="C569" s="9">
        <v>775</v>
      </c>
      <c r="D569" s="18">
        <v>22</v>
      </c>
      <c r="E569" s="18">
        <v>79</v>
      </c>
      <c r="F569" s="18">
        <v>132</v>
      </c>
      <c r="G569" s="18">
        <v>175</v>
      </c>
      <c r="H569" s="18">
        <v>106</v>
      </c>
      <c r="I569" s="18">
        <v>87</v>
      </c>
      <c r="J569" s="18">
        <v>53</v>
      </c>
      <c r="K569" s="18">
        <v>53</v>
      </c>
      <c r="L569" s="18">
        <v>26</v>
      </c>
      <c r="M569" s="18">
        <v>18</v>
      </c>
      <c r="N569" s="18">
        <v>24</v>
      </c>
      <c r="O569" s="18" t="s">
        <v>16</v>
      </c>
      <c r="P569" s="18">
        <v>3051.9999999999964</v>
      </c>
      <c r="Q569" s="11">
        <v>4.0531208499335944</v>
      </c>
      <c r="R569" s="13">
        <f t="shared" si="25"/>
        <v>405</v>
      </c>
    </row>
    <row r="570" spans="1:18" ht="12.4" customHeight="1" x14ac:dyDescent="0.25">
      <c r="A570" s="13">
        <f t="shared" si="24"/>
        <v>406</v>
      </c>
      <c r="B570" s="20" t="s">
        <v>27</v>
      </c>
      <c r="C570" s="9">
        <v>1445</v>
      </c>
      <c r="D570" s="18">
        <v>48</v>
      </c>
      <c r="E570" s="18">
        <v>106</v>
      </c>
      <c r="F570" s="18">
        <v>192</v>
      </c>
      <c r="G570" s="18">
        <v>259</v>
      </c>
      <c r="H570" s="18">
        <v>194</v>
      </c>
      <c r="I570" s="18">
        <v>187</v>
      </c>
      <c r="J570" s="18">
        <v>127</v>
      </c>
      <c r="K570" s="18">
        <v>110</v>
      </c>
      <c r="L570" s="18">
        <v>73</v>
      </c>
      <c r="M570" s="18">
        <v>56</v>
      </c>
      <c r="N570" s="18">
        <v>93</v>
      </c>
      <c r="O570" s="18" t="s">
        <v>16</v>
      </c>
      <c r="P570" s="18">
        <v>6635.9999999999964</v>
      </c>
      <c r="Q570" s="11">
        <v>4.7501789549033617</v>
      </c>
      <c r="R570" s="13">
        <f t="shared" si="25"/>
        <v>406</v>
      </c>
    </row>
    <row r="571" spans="1:18" ht="12.4" customHeight="1" x14ac:dyDescent="0.25">
      <c r="A571" s="13" t="str">
        <f t="shared" si="24"/>
        <v/>
      </c>
      <c r="B571" s="8"/>
      <c r="C571" s="39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13" t="str">
        <f t="shared" si="25"/>
        <v/>
      </c>
    </row>
    <row r="572" spans="1:18" ht="12.4" customHeight="1" x14ac:dyDescent="0.25">
      <c r="A572" s="13">
        <f>IF(B572="","",IF(B600="",IF(A599="",A570+1,A599+1),A600+1))</f>
        <v>407</v>
      </c>
      <c r="B572" s="17" t="s">
        <v>31</v>
      </c>
      <c r="C572" s="9">
        <v>21784</v>
      </c>
      <c r="D572" s="9">
        <v>1294</v>
      </c>
      <c r="E572" s="9">
        <v>2793</v>
      </c>
      <c r="F572" s="9">
        <v>6143</v>
      </c>
      <c r="G572" s="9">
        <v>5609</v>
      </c>
      <c r="H572" s="9">
        <v>2659</v>
      </c>
      <c r="I572" s="9">
        <v>1324</v>
      </c>
      <c r="J572" s="9">
        <v>725</v>
      </c>
      <c r="K572" s="9">
        <v>456</v>
      </c>
      <c r="L572" s="9">
        <v>305</v>
      </c>
      <c r="M572" s="9">
        <v>160</v>
      </c>
      <c r="N572" s="9">
        <v>316</v>
      </c>
      <c r="O572" s="9" t="s">
        <v>16</v>
      </c>
      <c r="P572" s="9">
        <v>64149.999999999942</v>
      </c>
      <c r="Q572" s="15">
        <v>3.1307955100048774</v>
      </c>
      <c r="R572" s="13">
        <f>IF(Q572="","",IF(Q600="",IF(R599="",R570+1,R599+1),R600+1))</f>
        <v>407</v>
      </c>
    </row>
    <row r="573" spans="1:18" ht="12.4" customHeight="1" x14ac:dyDescent="0.25">
      <c r="A573" s="13" t="str">
        <f>IF(B573="","",IF(B572="",IF(A600="",A571+1,A600+1),A572+1))</f>
        <v/>
      </c>
      <c r="B573" s="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15"/>
      <c r="R573" s="13" t="str">
        <f>IF(Q573="","",IF(Q572="",IF(R600="",R571+1,R600+1),R572+1))</f>
        <v/>
      </c>
    </row>
    <row r="574" spans="1:18" ht="12.4" customHeight="1" x14ac:dyDescent="0.25">
      <c r="A574" s="13">
        <f>IF(B574="","",IF(B573="",IF(A572="",A599+1,A572+1),A573+1))</f>
        <v>408</v>
      </c>
      <c r="B574" s="17" t="s">
        <v>14</v>
      </c>
      <c r="C574" s="9">
        <v>11686</v>
      </c>
      <c r="D574" s="9">
        <v>935</v>
      </c>
      <c r="E574" s="9">
        <v>1996</v>
      </c>
      <c r="F574" s="9">
        <v>3868</v>
      </c>
      <c r="G574" s="9">
        <v>2871</v>
      </c>
      <c r="H574" s="9">
        <v>1146</v>
      </c>
      <c r="I574" s="9">
        <v>441</v>
      </c>
      <c r="J574" s="9">
        <v>181</v>
      </c>
      <c r="K574" s="9">
        <v>116</v>
      </c>
      <c r="L574" s="9">
        <v>66</v>
      </c>
      <c r="M574" s="9">
        <v>32</v>
      </c>
      <c r="N574" s="9">
        <v>34</v>
      </c>
      <c r="O574" s="9" t="s">
        <v>16</v>
      </c>
      <c r="P574" s="9">
        <v>28224.000000000007</v>
      </c>
      <c r="Q574" s="15">
        <v>2.6252441633336439</v>
      </c>
      <c r="R574" s="13">
        <f>IF(Q574="","",IF(Q573="",IF(R572="",R599+1,R572+1),R573+1))</f>
        <v>408</v>
      </c>
    </row>
    <row r="575" spans="1:18" ht="12.4" customHeight="1" x14ac:dyDescent="0.25">
      <c r="A575" s="13" t="str">
        <f>IF(B575="","",IF(B574="",IF(A573="",A600+1,A573+1),A574+1))</f>
        <v/>
      </c>
      <c r="B575" s="8"/>
      <c r="C575" s="9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13" t="str">
        <f>IF(Q575="","",IF(Q574="",IF(R573="",R600+1,R573+1),R574+1))</f>
        <v/>
      </c>
    </row>
    <row r="576" spans="1:18" ht="12.4" customHeight="1" x14ac:dyDescent="0.25">
      <c r="A576" s="13">
        <f t="shared" ref="A576:A611" si="26">IF(B576="","",IF(B575="",IF(A574="",A572+1,A574+1),A575+1))</f>
        <v>409</v>
      </c>
      <c r="B576" s="20" t="s">
        <v>17</v>
      </c>
      <c r="C576" s="9">
        <v>13</v>
      </c>
      <c r="D576" s="18">
        <v>8</v>
      </c>
      <c r="E576" s="18">
        <v>5</v>
      </c>
      <c r="F576" s="18" t="s">
        <v>16</v>
      </c>
      <c r="G576" s="18" t="s">
        <v>16</v>
      </c>
      <c r="H576" s="18" t="s">
        <v>16</v>
      </c>
      <c r="I576" s="18" t="s">
        <v>16</v>
      </c>
      <c r="J576" s="18" t="s">
        <v>16</v>
      </c>
      <c r="K576" s="18" t="s">
        <v>16</v>
      </c>
      <c r="L576" s="18" t="s">
        <v>16</v>
      </c>
      <c r="M576" s="18" t="s">
        <v>16</v>
      </c>
      <c r="N576" s="18" t="s">
        <v>16</v>
      </c>
      <c r="O576" s="18" t="s">
        <v>16</v>
      </c>
      <c r="P576" s="18">
        <v>5</v>
      </c>
      <c r="Q576" s="11">
        <v>1</v>
      </c>
      <c r="R576" s="13">
        <f t="shared" si="25"/>
        <v>409</v>
      </c>
    </row>
    <row r="577" spans="1:18" ht="12.4" customHeight="1" x14ac:dyDescent="0.25">
      <c r="A577" s="13">
        <f t="shared" si="26"/>
        <v>410</v>
      </c>
      <c r="B577" s="20" t="s">
        <v>18</v>
      </c>
      <c r="C577" s="9">
        <v>319</v>
      </c>
      <c r="D577" s="18">
        <v>117</v>
      </c>
      <c r="E577" s="18">
        <v>116</v>
      </c>
      <c r="F577" s="18">
        <v>58</v>
      </c>
      <c r="G577" s="18">
        <v>25</v>
      </c>
      <c r="H577" s="18">
        <v>3</v>
      </c>
      <c r="I577" s="18" t="s">
        <v>16</v>
      </c>
      <c r="J577" s="18" t="s">
        <v>16</v>
      </c>
      <c r="K577" s="18" t="s">
        <v>16</v>
      </c>
      <c r="L577" s="18" t="s">
        <v>16</v>
      </c>
      <c r="M577" s="18" t="s">
        <v>16</v>
      </c>
      <c r="N577" s="18" t="s">
        <v>16</v>
      </c>
      <c r="O577" s="18" t="s">
        <v>16</v>
      </c>
      <c r="P577" s="18">
        <v>319</v>
      </c>
      <c r="Q577" s="11">
        <v>1.5792079207920793</v>
      </c>
      <c r="R577" s="13">
        <f t="shared" si="25"/>
        <v>410</v>
      </c>
    </row>
    <row r="578" spans="1:18" ht="12.4" customHeight="1" x14ac:dyDescent="0.25">
      <c r="A578" s="13">
        <f t="shared" si="26"/>
        <v>411</v>
      </c>
      <c r="B578" s="20" t="s">
        <v>19</v>
      </c>
      <c r="C578" s="9">
        <v>1187</v>
      </c>
      <c r="D578" s="18">
        <v>225</v>
      </c>
      <c r="E578" s="18">
        <v>370</v>
      </c>
      <c r="F578" s="18">
        <v>348</v>
      </c>
      <c r="G578" s="18">
        <v>171</v>
      </c>
      <c r="H578" s="18">
        <v>50</v>
      </c>
      <c r="I578" s="18">
        <v>16</v>
      </c>
      <c r="J578" s="18">
        <v>5</v>
      </c>
      <c r="K578" s="18">
        <v>2</v>
      </c>
      <c r="L578" s="18" t="s">
        <v>16</v>
      </c>
      <c r="M578" s="18" t="s">
        <v>16</v>
      </c>
      <c r="N578" s="18" t="s">
        <v>16</v>
      </c>
      <c r="O578" s="18" t="s">
        <v>16</v>
      </c>
      <c r="P578" s="18">
        <v>1902.9999999999989</v>
      </c>
      <c r="Q578" s="11">
        <v>1.978170478170477</v>
      </c>
      <c r="R578" s="13">
        <f t="shared" si="25"/>
        <v>411</v>
      </c>
    </row>
    <row r="579" spans="1:18" ht="12.4" customHeight="1" x14ac:dyDescent="0.25">
      <c r="A579" s="13">
        <f t="shared" si="26"/>
        <v>412</v>
      </c>
      <c r="B579" s="20" t="s">
        <v>20</v>
      </c>
      <c r="C579" s="9">
        <v>2148</v>
      </c>
      <c r="D579" s="18">
        <v>204</v>
      </c>
      <c r="E579" s="18">
        <v>489</v>
      </c>
      <c r="F579" s="18">
        <v>768</v>
      </c>
      <c r="G579" s="18">
        <v>469</v>
      </c>
      <c r="H579" s="18">
        <v>143</v>
      </c>
      <c r="I579" s="18">
        <v>50</v>
      </c>
      <c r="J579" s="18">
        <v>9</v>
      </c>
      <c r="K579" s="18">
        <v>7</v>
      </c>
      <c r="L579" s="18">
        <v>7</v>
      </c>
      <c r="M579" s="18" t="s">
        <v>16</v>
      </c>
      <c r="N579" s="18">
        <v>2</v>
      </c>
      <c r="O579" s="18" t="s">
        <v>16</v>
      </c>
      <c r="P579" s="18">
        <v>4432.9999999999982</v>
      </c>
      <c r="Q579" s="11">
        <v>2.2803497942386821</v>
      </c>
      <c r="R579" s="13">
        <f t="shared" si="25"/>
        <v>412</v>
      </c>
    </row>
    <row r="580" spans="1:18" ht="12.4" customHeight="1" x14ac:dyDescent="0.25">
      <c r="A580" s="13">
        <f t="shared" si="26"/>
        <v>413</v>
      </c>
      <c r="B580" s="20" t="s">
        <v>21</v>
      </c>
      <c r="C580" s="9">
        <v>2604</v>
      </c>
      <c r="D580" s="18">
        <v>150</v>
      </c>
      <c r="E580" s="18">
        <v>377</v>
      </c>
      <c r="F580" s="18">
        <v>963</v>
      </c>
      <c r="G580" s="18">
        <v>667</v>
      </c>
      <c r="H580" s="18">
        <v>275</v>
      </c>
      <c r="I580" s="18">
        <v>88</v>
      </c>
      <c r="J580" s="18">
        <v>44</v>
      </c>
      <c r="K580" s="18">
        <v>16</v>
      </c>
      <c r="L580" s="18">
        <v>13</v>
      </c>
      <c r="M580" s="18">
        <v>6</v>
      </c>
      <c r="N580" s="18">
        <v>5</v>
      </c>
      <c r="O580" s="18" t="s">
        <v>16</v>
      </c>
      <c r="P580" s="18">
        <v>6430.0000000000255</v>
      </c>
      <c r="Q580" s="11">
        <v>2.6202118989405156</v>
      </c>
      <c r="R580" s="13">
        <f t="shared" si="25"/>
        <v>413</v>
      </c>
    </row>
    <row r="581" spans="1:18" ht="12.4" customHeight="1" x14ac:dyDescent="0.25">
      <c r="A581" s="13">
        <f t="shared" si="26"/>
        <v>414</v>
      </c>
      <c r="B581" s="20" t="s">
        <v>22</v>
      </c>
      <c r="C581" s="9">
        <v>2739</v>
      </c>
      <c r="D581" s="18">
        <v>114</v>
      </c>
      <c r="E581" s="18">
        <v>331</v>
      </c>
      <c r="F581" s="18">
        <v>905</v>
      </c>
      <c r="G581" s="18">
        <v>781</v>
      </c>
      <c r="H581" s="18">
        <v>331</v>
      </c>
      <c r="I581" s="18">
        <v>146</v>
      </c>
      <c r="J581" s="18">
        <v>60</v>
      </c>
      <c r="K581" s="18">
        <v>38</v>
      </c>
      <c r="L581" s="18">
        <v>13</v>
      </c>
      <c r="M581" s="18">
        <v>11</v>
      </c>
      <c r="N581" s="18">
        <v>9</v>
      </c>
      <c r="O581" s="18" t="s">
        <v>16</v>
      </c>
      <c r="P581" s="18">
        <v>7467.0000000000027</v>
      </c>
      <c r="Q581" s="11">
        <v>2.8445714285714296</v>
      </c>
      <c r="R581" s="13">
        <f t="shared" si="25"/>
        <v>414</v>
      </c>
    </row>
    <row r="582" spans="1:18" ht="12.4" customHeight="1" x14ac:dyDescent="0.25">
      <c r="A582" s="13">
        <f t="shared" si="26"/>
        <v>415</v>
      </c>
      <c r="B582" s="20" t="s">
        <v>23</v>
      </c>
      <c r="C582" s="9">
        <v>2676</v>
      </c>
      <c r="D582" s="18">
        <v>117</v>
      </c>
      <c r="E582" s="18">
        <v>308</v>
      </c>
      <c r="F582" s="18">
        <v>826</v>
      </c>
      <c r="G582" s="18">
        <v>758</v>
      </c>
      <c r="H582" s="18">
        <v>344</v>
      </c>
      <c r="I582" s="18">
        <v>141</v>
      </c>
      <c r="J582" s="18">
        <v>63</v>
      </c>
      <c r="K582" s="18">
        <v>53</v>
      </c>
      <c r="L582" s="18">
        <v>33</v>
      </c>
      <c r="M582" s="18">
        <v>15</v>
      </c>
      <c r="N582" s="18">
        <v>18</v>
      </c>
      <c r="O582" s="18" t="s">
        <v>16</v>
      </c>
      <c r="P582" s="18">
        <v>7667.0000000000064</v>
      </c>
      <c r="Q582" s="11">
        <v>2.9960922235248169</v>
      </c>
      <c r="R582" s="13">
        <f t="shared" si="25"/>
        <v>415</v>
      </c>
    </row>
    <row r="583" spans="1:18" ht="12.4" customHeight="1" x14ac:dyDescent="0.25">
      <c r="A583" s="13" t="str">
        <f t="shared" si="26"/>
        <v/>
      </c>
      <c r="B583" s="21"/>
      <c r="C583" s="39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13" t="str">
        <f t="shared" si="25"/>
        <v/>
      </c>
    </row>
    <row r="584" spans="1:18" ht="12.4" customHeight="1" x14ac:dyDescent="0.25">
      <c r="A584" s="13">
        <f t="shared" si="26"/>
        <v>416</v>
      </c>
      <c r="B584" s="17" t="s">
        <v>14</v>
      </c>
      <c r="C584" s="9">
        <v>10098</v>
      </c>
      <c r="D584" s="9">
        <v>359</v>
      </c>
      <c r="E584" s="9">
        <v>797</v>
      </c>
      <c r="F584" s="9">
        <v>2275</v>
      </c>
      <c r="G584" s="9">
        <v>2738</v>
      </c>
      <c r="H584" s="9">
        <v>1513</v>
      </c>
      <c r="I584" s="9">
        <v>883</v>
      </c>
      <c r="J584" s="9">
        <v>544</v>
      </c>
      <c r="K584" s="9">
        <v>340</v>
      </c>
      <c r="L584" s="9">
        <v>239</v>
      </c>
      <c r="M584" s="9">
        <v>128</v>
      </c>
      <c r="N584" s="9">
        <v>282</v>
      </c>
      <c r="O584" s="9" t="s">
        <v>16</v>
      </c>
      <c r="P584" s="9">
        <v>35926.000000000204</v>
      </c>
      <c r="Q584" s="15">
        <v>3.6888797617825446</v>
      </c>
      <c r="R584" s="13">
        <f t="shared" si="25"/>
        <v>416</v>
      </c>
    </row>
    <row r="585" spans="1:18" ht="12.4" customHeight="1" x14ac:dyDescent="0.25">
      <c r="A585" s="13" t="str">
        <f t="shared" si="26"/>
        <v/>
      </c>
      <c r="B585" s="8"/>
      <c r="C585" s="9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13" t="str">
        <f t="shared" si="25"/>
        <v/>
      </c>
    </row>
    <row r="586" spans="1:18" ht="12.4" customHeight="1" x14ac:dyDescent="0.25">
      <c r="A586" s="13">
        <f t="shared" si="26"/>
        <v>417</v>
      </c>
      <c r="B586" s="20" t="s">
        <v>24</v>
      </c>
      <c r="C586" s="9">
        <v>2748</v>
      </c>
      <c r="D586" s="18">
        <v>123</v>
      </c>
      <c r="E586" s="18">
        <v>287</v>
      </c>
      <c r="F586" s="18">
        <v>801</v>
      </c>
      <c r="G586" s="18">
        <v>759</v>
      </c>
      <c r="H586" s="18">
        <v>351</v>
      </c>
      <c r="I586" s="18">
        <v>187</v>
      </c>
      <c r="J586" s="18">
        <v>109</v>
      </c>
      <c r="K586" s="18">
        <v>47</v>
      </c>
      <c r="L586" s="18">
        <v>44</v>
      </c>
      <c r="M586" s="18">
        <v>11</v>
      </c>
      <c r="N586" s="18">
        <v>29</v>
      </c>
      <c r="O586" s="18" t="s">
        <v>16</v>
      </c>
      <c r="P586" s="18">
        <v>8265.0000000000146</v>
      </c>
      <c r="Q586" s="11">
        <v>3.1485714285714339</v>
      </c>
      <c r="R586" s="13">
        <f t="shared" si="25"/>
        <v>417</v>
      </c>
    </row>
    <row r="587" spans="1:18" ht="12.4" customHeight="1" x14ac:dyDescent="0.25">
      <c r="A587" s="13">
        <f t="shared" si="26"/>
        <v>418</v>
      </c>
      <c r="B587" s="20" t="s">
        <v>25</v>
      </c>
      <c r="C587" s="9">
        <v>2416</v>
      </c>
      <c r="D587" s="18">
        <v>93</v>
      </c>
      <c r="E587" s="18">
        <v>192</v>
      </c>
      <c r="F587" s="18">
        <v>630</v>
      </c>
      <c r="G587" s="18">
        <v>696</v>
      </c>
      <c r="H587" s="18">
        <v>366</v>
      </c>
      <c r="I587" s="18">
        <v>187</v>
      </c>
      <c r="J587" s="18">
        <v>107</v>
      </c>
      <c r="K587" s="18">
        <v>60</v>
      </c>
      <c r="L587" s="18">
        <v>30</v>
      </c>
      <c r="M587" s="18">
        <v>19</v>
      </c>
      <c r="N587" s="18">
        <v>36</v>
      </c>
      <c r="O587" s="18" t="s">
        <v>16</v>
      </c>
      <c r="P587" s="18">
        <v>7814.0000000000118</v>
      </c>
      <c r="Q587" s="11">
        <v>3.3637537666810209</v>
      </c>
      <c r="R587" s="13">
        <f t="shared" si="25"/>
        <v>418</v>
      </c>
    </row>
    <row r="588" spans="1:18" ht="12.4" customHeight="1" x14ac:dyDescent="0.25">
      <c r="A588" s="13">
        <f t="shared" si="26"/>
        <v>419</v>
      </c>
      <c r="B588" s="20" t="s">
        <v>26</v>
      </c>
      <c r="C588" s="9">
        <v>1927</v>
      </c>
      <c r="D588" s="18">
        <v>63</v>
      </c>
      <c r="E588" s="18">
        <v>142</v>
      </c>
      <c r="F588" s="18">
        <v>387</v>
      </c>
      <c r="G588" s="18">
        <v>580</v>
      </c>
      <c r="H588" s="18">
        <v>309</v>
      </c>
      <c r="I588" s="18">
        <v>185</v>
      </c>
      <c r="J588" s="18">
        <v>77</v>
      </c>
      <c r="K588" s="18">
        <v>62</v>
      </c>
      <c r="L588" s="18">
        <v>43</v>
      </c>
      <c r="M588" s="18">
        <v>29</v>
      </c>
      <c r="N588" s="18">
        <v>50</v>
      </c>
      <c r="O588" s="18" t="s">
        <v>16</v>
      </c>
      <c r="P588" s="18">
        <v>6875.9999999999927</v>
      </c>
      <c r="Q588" s="11">
        <v>3.6888412017167345</v>
      </c>
      <c r="R588" s="13">
        <f t="shared" si="25"/>
        <v>419</v>
      </c>
    </row>
    <row r="589" spans="1:18" ht="12.4" customHeight="1" x14ac:dyDescent="0.25">
      <c r="A589" s="13">
        <f t="shared" si="26"/>
        <v>420</v>
      </c>
      <c r="B589" s="20" t="s">
        <v>27</v>
      </c>
      <c r="C589" s="9">
        <v>3007</v>
      </c>
      <c r="D589" s="18">
        <v>80</v>
      </c>
      <c r="E589" s="18">
        <v>176</v>
      </c>
      <c r="F589" s="18">
        <v>457</v>
      </c>
      <c r="G589" s="18">
        <v>703</v>
      </c>
      <c r="H589" s="18">
        <v>487</v>
      </c>
      <c r="I589" s="18">
        <v>324</v>
      </c>
      <c r="J589" s="18">
        <v>251</v>
      </c>
      <c r="K589" s="18">
        <v>171</v>
      </c>
      <c r="L589" s="18">
        <v>122</v>
      </c>
      <c r="M589" s="18">
        <v>69</v>
      </c>
      <c r="N589" s="18">
        <v>167</v>
      </c>
      <c r="O589" s="18" t="s">
        <v>16</v>
      </c>
      <c r="P589" s="18">
        <v>12970.999999999995</v>
      </c>
      <c r="Q589" s="11">
        <v>4.4314998291766292</v>
      </c>
      <c r="R589" s="13">
        <f t="shared" si="25"/>
        <v>420</v>
      </c>
    </row>
    <row r="590" spans="1:18" ht="12.4" customHeight="1" x14ac:dyDescent="0.25">
      <c r="A590" s="13" t="str">
        <f t="shared" si="26"/>
        <v/>
      </c>
      <c r="B590" s="20"/>
      <c r="C590" s="9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1"/>
      <c r="R590" s="13" t="str">
        <f t="shared" si="25"/>
        <v/>
      </c>
    </row>
    <row r="591" spans="1:18" ht="12.4" customHeight="1" x14ac:dyDescent="0.25">
      <c r="A591" s="13">
        <f t="shared" si="26"/>
        <v>421</v>
      </c>
      <c r="B591" s="17" t="s">
        <v>32</v>
      </c>
      <c r="C591" s="9">
        <v>5607</v>
      </c>
      <c r="D591" s="9">
        <v>172</v>
      </c>
      <c r="E591" s="9">
        <v>381</v>
      </c>
      <c r="F591" s="9">
        <v>777</v>
      </c>
      <c r="G591" s="9">
        <v>1042</v>
      </c>
      <c r="H591" s="9">
        <v>824</v>
      </c>
      <c r="I591" s="9">
        <v>617</v>
      </c>
      <c r="J591" s="9">
        <v>507</v>
      </c>
      <c r="K591" s="9">
        <v>371</v>
      </c>
      <c r="L591" s="9">
        <v>287</v>
      </c>
      <c r="M591" s="9">
        <v>227</v>
      </c>
      <c r="N591" s="9">
        <v>402</v>
      </c>
      <c r="O591" s="9" t="s">
        <v>16</v>
      </c>
      <c r="P591" s="9">
        <v>26009.000000000076</v>
      </c>
      <c r="Q591" s="15">
        <v>4.7854645814167576</v>
      </c>
      <c r="R591" s="13">
        <f t="shared" si="25"/>
        <v>421</v>
      </c>
    </row>
    <row r="592" spans="1:18" ht="12.4" customHeight="1" x14ac:dyDescent="0.25">
      <c r="A592" s="13" t="str">
        <f t="shared" si="26"/>
        <v/>
      </c>
      <c r="B592" s="8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15"/>
      <c r="R592" s="13" t="str">
        <f t="shared" si="25"/>
        <v/>
      </c>
    </row>
    <row r="593" spans="1:18" ht="12.4" customHeight="1" x14ac:dyDescent="0.25">
      <c r="A593" s="13">
        <f t="shared" si="26"/>
        <v>422</v>
      </c>
      <c r="B593" s="17" t="s">
        <v>14</v>
      </c>
      <c r="C593" s="9">
        <v>451</v>
      </c>
      <c r="D593" s="9">
        <v>21</v>
      </c>
      <c r="E593" s="9">
        <v>86</v>
      </c>
      <c r="F593" s="9">
        <v>129</v>
      </c>
      <c r="G593" s="9">
        <v>98</v>
      </c>
      <c r="H593" s="9">
        <v>48</v>
      </c>
      <c r="I593" s="9">
        <v>21</v>
      </c>
      <c r="J593" s="9">
        <v>26</v>
      </c>
      <c r="K593" s="9">
        <v>14</v>
      </c>
      <c r="L593" s="9">
        <v>2</v>
      </c>
      <c r="M593" s="9">
        <v>4</v>
      </c>
      <c r="N593" s="9">
        <v>2</v>
      </c>
      <c r="O593" s="9" t="s">
        <v>16</v>
      </c>
      <c r="P593" s="9">
        <v>1260.9999999999993</v>
      </c>
      <c r="Q593" s="15">
        <v>2.9325581395348821</v>
      </c>
      <c r="R593" s="13">
        <f t="shared" si="25"/>
        <v>422</v>
      </c>
    </row>
    <row r="594" spans="1:18" ht="12.4" customHeight="1" x14ac:dyDescent="0.25">
      <c r="A594" s="13" t="str">
        <f t="shared" si="26"/>
        <v/>
      </c>
      <c r="B594" s="8"/>
      <c r="C594" s="9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13" t="str">
        <f t="shared" si="25"/>
        <v/>
      </c>
    </row>
    <row r="595" spans="1:18" ht="12.4" customHeight="1" x14ac:dyDescent="0.25">
      <c r="A595" s="13">
        <f t="shared" si="26"/>
        <v>423</v>
      </c>
      <c r="B595" s="20" t="s">
        <v>18</v>
      </c>
      <c r="C595" s="9">
        <v>17</v>
      </c>
      <c r="D595" s="18">
        <v>2</v>
      </c>
      <c r="E595" s="18">
        <v>6</v>
      </c>
      <c r="F595" s="18">
        <v>4</v>
      </c>
      <c r="G595" s="18">
        <v>4</v>
      </c>
      <c r="H595" s="18">
        <v>1</v>
      </c>
      <c r="I595" s="18" t="s">
        <v>16</v>
      </c>
      <c r="J595" s="18" t="s">
        <v>16</v>
      </c>
      <c r="K595" s="18" t="s">
        <v>16</v>
      </c>
      <c r="L595" s="18" t="s">
        <v>16</v>
      </c>
      <c r="M595" s="18" t="s">
        <v>16</v>
      </c>
      <c r="N595" s="18" t="s">
        <v>16</v>
      </c>
      <c r="O595" s="18" t="s">
        <v>16</v>
      </c>
      <c r="P595" s="18">
        <v>29.999999999999996</v>
      </c>
      <c r="Q595" s="11">
        <v>1.9999999999999998</v>
      </c>
      <c r="R595" s="13">
        <f t="shared" si="25"/>
        <v>423</v>
      </c>
    </row>
    <row r="596" spans="1:18" ht="12.4" customHeight="1" x14ac:dyDescent="0.25">
      <c r="A596" s="13">
        <f t="shared" si="26"/>
        <v>424</v>
      </c>
      <c r="B596" s="20" t="s">
        <v>19</v>
      </c>
      <c r="C596" s="9">
        <v>31</v>
      </c>
      <c r="D596" s="18">
        <v>3</v>
      </c>
      <c r="E596" s="18">
        <v>14</v>
      </c>
      <c r="F596" s="18">
        <v>8</v>
      </c>
      <c r="G596" s="18">
        <v>4</v>
      </c>
      <c r="H596" s="18" t="s">
        <v>16</v>
      </c>
      <c r="I596" s="18" t="s">
        <v>16</v>
      </c>
      <c r="J596" s="18">
        <v>1</v>
      </c>
      <c r="K596" s="18">
        <v>1</v>
      </c>
      <c r="L596" s="18" t="s">
        <v>16</v>
      </c>
      <c r="M596" s="18" t="s">
        <v>16</v>
      </c>
      <c r="N596" s="18" t="s">
        <v>16</v>
      </c>
      <c r="O596" s="18" t="s">
        <v>16</v>
      </c>
      <c r="P596" s="18">
        <v>54.999999999999986</v>
      </c>
      <c r="Q596" s="11">
        <v>1.9642857142857137</v>
      </c>
      <c r="R596" s="13">
        <f t="shared" si="25"/>
        <v>424</v>
      </c>
    </row>
    <row r="597" spans="1:18" ht="12.4" customHeight="1" x14ac:dyDescent="0.25">
      <c r="A597" s="13">
        <f t="shared" si="26"/>
        <v>425</v>
      </c>
      <c r="B597" s="20" t="s">
        <v>20</v>
      </c>
      <c r="C597" s="9">
        <v>45</v>
      </c>
      <c r="D597" s="18">
        <v>1</v>
      </c>
      <c r="E597" s="18">
        <v>10</v>
      </c>
      <c r="F597" s="18">
        <v>17</v>
      </c>
      <c r="G597" s="18">
        <v>9</v>
      </c>
      <c r="H597" s="18">
        <v>5</v>
      </c>
      <c r="I597" s="18">
        <v>1</v>
      </c>
      <c r="J597" s="18">
        <v>1</v>
      </c>
      <c r="K597" s="18" t="s">
        <v>16</v>
      </c>
      <c r="L597" s="18" t="s">
        <v>16</v>
      </c>
      <c r="M597" s="18" t="s">
        <v>16</v>
      </c>
      <c r="N597" s="18">
        <v>1</v>
      </c>
      <c r="O597" s="18" t="s">
        <v>16</v>
      </c>
      <c r="P597" s="18">
        <v>112.00000000000004</v>
      </c>
      <c r="Q597" s="11">
        <v>2.5454545454545463</v>
      </c>
      <c r="R597" s="13">
        <f t="shared" si="25"/>
        <v>425</v>
      </c>
    </row>
    <row r="598" spans="1:18" ht="12.75" customHeight="1" x14ac:dyDescent="0.25">
      <c r="A598" s="13"/>
      <c r="B598" s="20"/>
      <c r="C598" s="9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1"/>
      <c r="R598" s="13"/>
    </row>
    <row r="599" spans="1:18" ht="12.4" customHeight="1" x14ac:dyDescent="0.25">
      <c r="A599" s="13"/>
      <c r="B599" s="8" t="s">
        <v>41</v>
      </c>
      <c r="C599" s="9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1"/>
      <c r="R599" s="13" t="str">
        <f>IF(Q599="","",IF(Q571="",IF(R570="",R568+1,R570+1),R571+1))</f>
        <v/>
      </c>
    </row>
    <row r="600" spans="1:18" ht="12.4" customHeight="1" x14ac:dyDescent="0.25">
      <c r="A600" s="13" t="str">
        <f>IF(B600="","",IF(B599="",IF(A571="",A569+1,A571+1),A599+1))</f>
        <v/>
      </c>
      <c r="B600" s="8"/>
      <c r="C600" s="9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1"/>
      <c r="R600" s="13" t="str">
        <f>IF(Q600="","",IF(Q599="",IF(R571="",R569+1,R571+1),R599+1))</f>
        <v/>
      </c>
    </row>
    <row r="601" spans="1:18" ht="12.4" customHeight="1" x14ac:dyDescent="0.25">
      <c r="A601" s="13">
        <f>IF(B601="","",IF(B597="",IF(A596="",A594+1,A596+1),A597+1))</f>
        <v>426</v>
      </c>
      <c r="B601" s="20" t="s">
        <v>21</v>
      </c>
      <c r="C601" s="9">
        <v>88</v>
      </c>
      <c r="D601" s="18">
        <v>6</v>
      </c>
      <c r="E601" s="18">
        <v>16</v>
      </c>
      <c r="F601" s="18">
        <v>29</v>
      </c>
      <c r="G601" s="18">
        <v>21</v>
      </c>
      <c r="H601" s="18">
        <v>5</v>
      </c>
      <c r="I601" s="18">
        <v>6</v>
      </c>
      <c r="J601" s="18">
        <v>2</v>
      </c>
      <c r="K601" s="18">
        <v>1</v>
      </c>
      <c r="L601" s="18" t="s">
        <v>16</v>
      </c>
      <c r="M601" s="18">
        <v>2</v>
      </c>
      <c r="N601" s="18" t="s">
        <v>16</v>
      </c>
      <c r="O601" s="18" t="s">
        <v>16</v>
      </c>
      <c r="P601" s="18">
        <v>223.99999999999991</v>
      </c>
      <c r="Q601" s="11">
        <v>2.7317073170731696</v>
      </c>
      <c r="R601" s="13">
        <f>IF(Q601="","",IF(Q597="",IF(R596="",R594+1,R596+1),R597+1))</f>
        <v>426</v>
      </c>
    </row>
    <row r="602" spans="1:18" ht="12.4" customHeight="1" x14ac:dyDescent="0.25">
      <c r="A602" s="13">
        <f>IF(B602="","",IF(B601="",IF(A597="",A595+1,A597+1),A601+1))</f>
        <v>427</v>
      </c>
      <c r="B602" s="20" t="s">
        <v>22</v>
      </c>
      <c r="C602" s="9">
        <v>120</v>
      </c>
      <c r="D602" s="18">
        <v>1</v>
      </c>
      <c r="E602" s="18">
        <v>15</v>
      </c>
      <c r="F602" s="18">
        <v>32</v>
      </c>
      <c r="G602" s="18">
        <v>30</v>
      </c>
      <c r="H602" s="18">
        <v>20</v>
      </c>
      <c r="I602" s="18">
        <v>7</v>
      </c>
      <c r="J602" s="18">
        <v>9</v>
      </c>
      <c r="K602" s="18">
        <v>4</v>
      </c>
      <c r="L602" s="18">
        <v>1</v>
      </c>
      <c r="M602" s="18">
        <v>1</v>
      </c>
      <c r="N602" s="18" t="s">
        <v>16</v>
      </c>
      <c r="O602" s="18" t="s">
        <v>16</v>
      </c>
      <c r="P602" s="18">
        <v>383.00000000000006</v>
      </c>
      <c r="Q602" s="11">
        <v>3.2184873949579837</v>
      </c>
      <c r="R602" s="13">
        <f>IF(Q602="","",IF(Q601="",IF(R597="",R595+1,R597+1),R601+1))</f>
        <v>427</v>
      </c>
    </row>
    <row r="603" spans="1:18" ht="12.4" customHeight="1" x14ac:dyDescent="0.25">
      <c r="A603" s="13">
        <f>IF(B603="","",IF(B602="",IF(A601="",A596+1,A601+1),A602+1))</f>
        <v>428</v>
      </c>
      <c r="B603" s="20" t="s">
        <v>23</v>
      </c>
      <c r="C603" s="9">
        <v>150</v>
      </c>
      <c r="D603" s="18">
        <v>8</v>
      </c>
      <c r="E603" s="18">
        <v>25</v>
      </c>
      <c r="F603" s="18">
        <v>39</v>
      </c>
      <c r="G603" s="18">
        <v>30</v>
      </c>
      <c r="H603" s="18">
        <v>17</v>
      </c>
      <c r="I603" s="18">
        <v>7</v>
      </c>
      <c r="J603" s="18">
        <v>13</v>
      </c>
      <c r="K603" s="18">
        <v>8</v>
      </c>
      <c r="L603" s="18">
        <v>1</v>
      </c>
      <c r="M603" s="18">
        <v>1</v>
      </c>
      <c r="N603" s="18">
        <v>1</v>
      </c>
      <c r="O603" s="18" t="s">
        <v>16</v>
      </c>
      <c r="P603" s="18">
        <v>457</v>
      </c>
      <c r="Q603" s="11">
        <v>3.2183098591549295</v>
      </c>
      <c r="R603" s="13">
        <f>IF(Q603="","",IF(Q602="",IF(R601="",R596+1,R601+1),R602+1))</f>
        <v>428</v>
      </c>
    </row>
    <row r="604" spans="1:18" ht="12.4" customHeight="1" x14ac:dyDescent="0.25">
      <c r="A604" s="13" t="str">
        <f>IF(B604="","",IF(B603="",IF(A602="",A597+1,A602+1),A603+1))</f>
        <v/>
      </c>
      <c r="B604" s="21"/>
      <c r="C604" s="9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13" t="str">
        <f>IF(Q604="","",IF(Q603="",IF(R602="",R597+1,R602+1),R603+1))</f>
        <v/>
      </c>
    </row>
    <row r="605" spans="1:18" ht="12.4" customHeight="1" x14ac:dyDescent="0.25">
      <c r="A605" s="13">
        <f t="shared" si="26"/>
        <v>429</v>
      </c>
      <c r="B605" s="17" t="s">
        <v>14</v>
      </c>
      <c r="C605" s="9">
        <v>5156</v>
      </c>
      <c r="D605" s="9">
        <v>151</v>
      </c>
      <c r="E605" s="9">
        <v>295</v>
      </c>
      <c r="F605" s="9">
        <v>648</v>
      </c>
      <c r="G605" s="9">
        <v>944</v>
      </c>
      <c r="H605" s="9">
        <v>776</v>
      </c>
      <c r="I605" s="9">
        <v>596</v>
      </c>
      <c r="J605" s="9">
        <v>481</v>
      </c>
      <c r="K605" s="9">
        <v>357</v>
      </c>
      <c r="L605" s="9">
        <v>285</v>
      </c>
      <c r="M605" s="9">
        <v>223</v>
      </c>
      <c r="N605" s="9">
        <v>400</v>
      </c>
      <c r="O605" s="9" t="s">
        <v>16</v>
      </c>
      <c r="P605" s="9">
        <v>24747.999999999931</v>
      </c>
      <c r="Q605" s="15">
        <v>4.944655344655331</v>
      </c>
      <c r="R605" s="13">
        <f t="shared" si="25"/>
        <v>429</v>
      </c>
    </row>
    <row r="606" spans="1:18" ht="12.4" customHeight="1" x14ac:dyDescent="0.25">
      <c r="A606" s="13" t="str">
        <f t="shared" si="26"/>
        <v/>
      </c>
      <c r="B606" s="8"/>
      <c r="C606" s="9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13" t="str">
        <f t="shared" si="25"/>
        <v/>
      </c>
    </row>
    <row r="607" spans="1:18" ht="12.4" customHeight="1" x14ac:dyDescent="0.25">
      <c r="A607" s="13">
        <f t="shared" si="26"/>
        <v>430</v>
      </c>
      <c r="B607" s="20" t="s">
        <v>24</v>
      </c>
      <c r="C607" s="9">
        <v>291</v>
      </c>
      <c r="D607" s="18">
        <v>18</v>
      </c>
      <c r="E607" s="18">
        <v>31</v>
      </c>
      <c r="F607" s="18">
        <v>61</v>
      </c>
      <c r="G607" s="18">
        <v>65</v>
      </c>
      <c r="H607" s="18">
        <v>46</v>
      </c>
      <c r="I607" s="18">
        <v>29</v>
      </c>
      <c r="J607" s="18">
        <v>13</v>
      </c>
      <c r="K607" s="18">
        <v>12</v>
      </c>
      <c r="L607" s="18">
        <v>8</v>
      </c>
      <c r="M607" s="18">
        <v>2</v>
      </c>
      <c r="N607" s="18">
        <v>6</v>
      </c>
      <c r="O607" s="18" t="s">
        <v>16</v>
      </c>
      <c r="P607" s="18">
        <v>993.00000000000011</v>
      </c>
      <c r="Q607" s="11">
        <v>3.6373626373626378</v>
      </c>
      <c r="R607" s="13">
        <f t="shared" si="25"/>
        <v>430</v>
      </c>
    </row>
    <row r="608" spans="1:18" ht="12.4" customHeight="1" x14ac:dyDescent="0.25">
      <c r="A608" s="13">
        <f t="shared" si="26"/>
        <v>431</v>
      </c>
      <c r="B608" s="20" t="s">
        <v>25</v>
      </c>
      <c r="C608" s="9">
        <v>400</v>
      </c>
      <c r="D608" s="18">
        <v>14</v>
      </c>
      <c r="E608" s="18">
        <v>29</v>
      </c>
      <c r="F608" s="18">
        <v>96</v>
      </c>
      <c r="G608" s="18">
        <v>104</v>
      </c>
      <c r="H608" s="18">
        <v>68</v>
      </c>
      <c r="I608" s="18">
        <v>34</v>
      </c>
      <c r="J608" s="18">
        <v>22</v>
      </c>
      <c r="K608" s="18">
        <v>13</v>
      </c>
      <c r="L608" s="18">
        <v>7</v>
      </c>
      <c r="M608" s="18">
        <v>3</v>
      </c>
      <c r="N608" s="18">
        <v>10</v>
      </c>
      <c r="O608" s="18" t="s">
        <v>16</v>
      </c>
      <c r="P608" s="18">
        <v>1393.9999999999995</v>
      </c>
      <c r="Q608" s="11">
        <v>3.6113989637305686</v>
      </c>
      <c r="R608" s="13">
        <f t="shared" si="25"/>
        <v>431</v>
      </c>
    </row>
    <row r="609" spans="1:18" ht="12.4" customHeight="1" x14ac:dyDescent="0.25">
      <c r="A609" s="13">
        <f t="shared" si="26"/>
        <v>432</v>
      </c>
      <c r="B609" s="20" t="s">
        <v>26</v>
      </c>
      <c r="C609" s="9">
        <v>576</v>
      </c>
      <c r="D609" s="18">
        <v>20</v>
      </c>
      <c r="E609" s="18">
        <v>43</v>
      </c>
      <c r="F609" s="18">
        <v>87</v>
      </c>
      <c r="G609" s="18">
        <v>151</v>
      </c>
      <c r="H609" s="18">
        <v>116</v>
      </c>
      <c r="I609" s="18">
        <v>63</v>
      </c>
      <c r="J609" s="18">
        <v>39</v>
      </c>
      <c r="K609" s="18">
        <v>25</v>
      </c>
      <c r="L609" s="18">
        <v>13</v>
      </c>
      <c r="M609" s="18">
        <v>8</v>
      </c>
      <c r="N609" s="18">
        <v>11</v>
      </c>
      <c r="O609" s="18" t="s">
        <v>16</v>
      </c>
      <c r="P609" s="18">
        <v>2154.9999999999986</v>
      </c>
      <c r="Q609" s="11">
        <v>3.875899280575537</v>
      </c>
      <c r="R609" s="13">
        <f t="shared" si="25"/>
        <v>432</v>
      </c>
    </row>
    <row r="610" spans="1:18" ht="12.4" customHeight="1" x14ac:dyDescent="0.25">
      <c r="A610" s="13">
        <f t="shared" si="26"/>
        <v>433</v>
      </c>
      <c r="B610" s="20" t="s">
        <v>27</v>
      </c>
      <c r="C610" s="9">
        <v>3889</v>
      </c>
      <c r="D610" s="18">
        <v>99</v>
      </c>
      <c r="E610" s="18">
        <v>192</v>
      </c>
      <c r="F610" s="18">
        <v>404</v>
      </c>
      <c r="G610" s="18">
        <v>624</v>
      </c>
      <c r="H610" s="18">
        <v>546</v>
      </c>
      <c r="I610" s="18">
        <v>470</v>
      </c>
      <c r="J610" s="18">
        <v>407</v>
      </c>
      <c r="K610" s="18">
        <v>307</v>
      </c>
      <c r="L610" s="18">
        <v>257</v>
      </c>
      <c r="M610" s="18">
        <v>210</v>
      </c>
      <c r="N610" s="18">
        <v>373</v>
      </c>
      <c r="O610" s="18" t="s">
        <v>16</v>
      </c>
      <c r="P610" s="18">
        <v>20206.000000000051</v>
      </c>
      <c r="Q610" s="11">
        <v>5.3313984168865574</v>
      </c>
      <c r="R610" s="13">
        <f t="shared" ref="R610:R674" si="27">IF(Q610="","",IF(Q609="",IF(R608="",R606+1,R608+1),R609+1))</f>
        <v>433</v>
      </c>
    </row>
    <row r="611" spans="1:18" ht="12.4" customHeight="1" x14ac:dyDescent="0.25">
      <c r="A611" s="13" t="str">
        <f t="shared" si="26"/>
        <v/>
      </c>
      <c r="B611" s="8"/>
      <c r="C611" s="9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13" t="str">
        <f t="shared" si="27"/>
        <v/>
      </c>
    </row>
    <row r="612" spans="1:18" ht="12.4" customHeight="1" x14ac:dyDescent="0.25">
      <c r="A612" s="13">
        <v>434</v>
      </c>
      <c r="B612" s="17" t="s">
        <v>33</v>
      </c>
      <c r="C612" s="9">
        <v>1224</v>
      </c>
      <c r="D612" s="9">
        <v>63</v>
      </c>
      <c r="E612" s="9">
        <v>186</v>
      </c>
      <c r="F612" s="9">
        <v>350</v>
      </c>
      <c r="G612" s="9">
        <v>317</v>
      </c>
      <c r="H612" s="9">
        <v>147</v>
      </c>
      <c r="I612" s="9">
        <v>72</v>
      </c>
      <c r="J612" s="9">
        <v>32</v>
      </c>
      <c r="K612" s="9">
        <v>24</v>
      </c>
      <c r="L612" s="9">
        <v>22</v>
      </c>
      <c r="M612" s="9">
        <v>7</v>
      </c>
      <c r="N612" s="9">
        <v>4</v>
      </c>
      <c r="O612" s="9" t="s">
        <v>16</v>
      </c>
      <c r="P612" s="9">
        <v>3427.0000000000041</v>
      </c>
      <c r="Q612" s="15">
        <v>2.9517657192075832</v>
      </c>
      <c r="R612" s="13">
        <v>434</v>
      </c>
    </row>
    <row r="613" spans="1:18" ht="12.4" customHeight="1" x14ac:dyDescent="0.25">
      <c r="A613" s="13" t="str">
        <f>IF(B613="","",IF(B612="",IF(#REF!="",A611+1,#REF!+1),A612+1))</f>
        <v/>
      </c>
      <c r="B613" s="8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15"/>
      <c r="R613" s="13" t="str">
        <f>IF(Q613="","",IF(Q612="",IF(#REF!="",R611+1,#REF!+1),R612+1))</f>
        <v/>
      </c>
    </row>
    <row r="614" spans="1:18" ht="12.4" customHeight="1" x14ac:dyDescent="0.25">
      <c r="A614" s="13">
        <f>IF(B614="","",IF(B613="",IF(A612="",#REF!+1,A612+1),A613+1))</f>
        <v>435</v>
      </c>
      <c r="B614" s="17" t="s">
        <v>14</v>
      </c>
      <c r="C614" s="9">
        <v>326</v>
      </c>
      <c r="D614" s="9">
        <v>31</v>
      </c>
      <c r="E614" s="9">
        <v>72</v>
      </c>
      <c r="F614" s="9">
        <v>116</v>
      </c>
      <c r="G614" s="9">
        <v>63</v>
      </c>
      <c r="H614" s="9">
        <v>26</v>
      </c>
      <c r="I614" s="9">
        <v>11</v>
      </c>
      <c r="J614" s="9">
        <v>3</v>
      </c>
      <c r="K614" s="9">
        <v>3</v>
      </c>
      <c r="L614" s="9" t="s">
        <v>16</v>
      </c>
      <c r="M614" s="9">
        <v>1</v>
      </c>
      <c r="N614" s="9" t="s">
        <v>16</v>
      </c>
      <c r="O614" s="9" t="s">
        <v>16</v>
      </c>
      <c r="P614" s="9">
        <v>699.99999999999955</v>
      </c>
      <c r="Q614" s="15">
        <v>2.372881355932202</v>
      </c>
      <c r="R614" s="13">
        <f>IF(Q614="","",IF(Q613="",IF(R612="",#REF!+1,R612+1),R613+1))</f>
        <v>435</v>
      </c>
    </row>
    <row r="615" spans="1:18" ht="12.4" customHeight="1" x14ac:dyDescent="0.25">
      <c r="A615" s="13" t="str">
        <f>IF(B615="","",IF(B614="",IF(A613="",#REF!+1,A613+1),A614+1))</f>
        <v/>
      </c>
      <c r="B615" s="23"/>
      <c r="C615" s="9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1"/>
      <c r="R615" s="13" t="str">
        <f>IF(Q615="","",IF(Q614="",IF(R613="",#REF!+1,R613+1),R614+1))</f>
        <v/>
      </c>
    </row>
    <row r="616" spans="1:18" ht="12.4" customHeight="1" x14ac:dyDescent="0.25">
      <c r="A616" s="13">
        <f t="shared" ref="A616:A677" si="28">IF(B616="","",IF(B615="",IF(A614="",A612+1,A614+1),A615+1))</f>
        <v>436</v>
      </c>
      <c r="B616" s="20" t="s">
        <v>18</v>
      </c>
      <c r="C616" s="9">
        <v>4</v>
      </c>
      <c r="D616" s="18">
        <v>3</v>
      </c>
      <c r="E616" s="18" t="s">
        <v>16</v>
      </c>
      <c r="F616" s="18">
        <v>1</v>
      </c>
      <c r="G616" s="18" t="s">
        <v>16</v>
      </c>
      <c r="H616" s="18" t="s">
        <v>16</v>
      </c>
      <c r="I616" s="18" t="s">
        <v>16</v>
      </c>
      <c r="J616" s="18" t="s">
        <v>16</v>
      </c>
      <c r="K616" s="18" t="s">
        <v>16</v>
      </c>
      <c r="L616" s="18" t="s">
        <v>16</v>
      </c>
      <c r="M616" s="18" t="s">
        <v>16</v>
      </c>
      <c r="N616" s="18" t="s">
        <v>16</v>
      </c>
      <c r="O616" s="18" t="s">
        <v>16</v>
      </c>
      <c r="P616" s="18">
        <v>2</v>
      </c>
      <c r="Q616" s="11">
        <v>2</v>
      </c>
      <c r="R616" s="13">
        <f t="shared" si="27"/>
        <v>436</v>
      </c>
    </row>
    <row r="617" spans="1:18" ht="12.4" customHeight="1" x14ac:dyDescent="0.25">
      <c r="A617" s="13">
        <f t="shared" si="28"/>
        <v>437</v>
      </c>
      <c r="B617" s="20" t="s">
        <v>19</v>
      </c>
      <c r="C617" s="9">
        <v>11</v>
      </c>
      <c r="D617" s="18">
        <v>3</v>
      </c>
      <c r="E617" s="18">
        <v>5</v>
      </c>
      <c r="F617" s="18">
        <v>2</v>
      </c>
      <c r="G617" s="18" t="s">
        <v>16</v>
      </c>
      <c r="H617" s="18" t="s">
        <v>16</v>
      </c>
      <c r="I617" s="18">
        <v>1</v>
      </c>
      <c r="J617" s="18" t="s">
        <v>16</v>
      </c>
      <c r="K617" s="18" t="s">
        <v>16</v>
      </c>
      <c r="L617" s="18" t="s">
        <v>16</v>
      </c>
      <c r="M617" s="18" t="s">
        <v>16</v>
      </c>
      <c r="N617" s="18" t="s">
        <v>16</v>
      </c>
      <c r="O617" s="18" t="s">
        <v>16</v>
      </c>
      <c r="P617" s="18">
        <v>14</v>
      </c>
      <c r="Q617" s="11">
        <v>1.75</v>
      </c>
      <c r="R617" s="13">
        <f t="shared" si="27"/>
        <v>437</v>
      </c>
    </row>
    <row r="618" spans="1:18" ht="12.4" customHeight="1" x14ac:dyDescent="0.25">
      <c r="A618" s="13">
        <f t="shared" si="28"/>
        <v>438</v>
      </c>
      <c r="B618" s="20" t="s">
        <v>20</v>
      </c>
      <c r="C618" s="9">
        <v>29</v>
      </c>
      <c r="D618" s="18">
        <v>6</v>
      </c>
      <c r="E618" s="18">
        <v>7</v>
      </c>
      <c r="F618" s="18">
        <v>12</v>
      </c>
      <c r="G618" s="18">
        <v>3</v>
      </c>
      <c r="H618" s="18">
        <v>1</v>
      </c>
      <c r="I618" s="18" t="s">
        <v>16</v>
      </c>
      <c r="J618" s="18" t="s">
        <v>16</v>
      </c>
      <c r="K618" s="18" t="s">
        <v>16</v>
      </c>
      <c r="L618" s="18" t="s">
        <v>16</v>
      </c>
      <c r="M618" s="18" t="s">
        <v>16</v>
      </c>
      <c r="N618" s="18" t="s">
        <v>16</v>
      </c>
      <c r="O618" s="18" t="s">
        <v>16</v>
      </c>
      <c r="P618" s="18">
        <v>43.999999999999986</v>
      </c>
      <c r="Q618" s="11">
        <v>1.913043478260869</v>
      </c>
      <c r="R618" s="13">
        <f t="shared" si="27"/>
        <v>438</v>
      </c>
    </row>
    <row r="619" spans="1:18" ht="12.4" customHeight="1" x14ac:dyDescent="0.25">
      <c r="A619" s="13">
        <f t="shared" si="28"/>
        <v>439</v>
      </c>
      <c r="B619" s="20" t="s">
        <v>21</v>
      </c>
      <c r="C619" s="9">
        <v>61</v>
      </c>
      <c r="D619" s="18">
        <v>4</v>
      </c>
      <c r="E619" s="18">
        <v>17</v>
      </c>
      <c r="F619" s="18">
        <v>25</v>
      </c>
      <c r="G619" s="18">
        <v>10</v>
      </c>
      <c r="H619" s="18">
        <v>3</v>
      </c>
      <c r="I619" s="18">
        <v>1</v>
      </c>
      <c r="J619" s="18">
        <v>1</v>
      </c>
      <c r="K619" s="18" t="s">
        <v>16</v>
      </c>
      <c r="L619" s="18" t="s">
        <v>16</v>
      </c>
      <c r="M619" s="18" t="s">
        <v>16</v>
      </c>
      <c r="N619" s="18" t="s">
        <v>16</v>
      </c>
      <c r="O619" s="18" t="s">
        <v>16</v>
      </c>
      <c r="P619" s="18">
        <v>119.99999999999997</v>
      </c>
      <c r="Q619" s="11">
        <v>2.1052631578947363</v>
      </c>
      <c r="R619" s="13">
        <f t="shared" si="27"/>
        <v>439</v>
      </c>
    </row>
    <row r="620" spans="1:18" ht="12.4" customHeight="1" x14ac:dyDescent="0.25">
      <c r="A620" s="13">
        <f t="shared" si="28"/>
        <v>440</v>
      </c>
      <c r="B620" s="20" t="s">
        <v>22</v>
      </c>
      <c r="C620" s="9">
        <v>90</v>
      </c>
      <c r="D620" s="18">
        <v>3</v>
      </c>
      <c r="E620" s="18">
        <v>24</v>
      </c>
      <c r="F620" s="18">
        <v>35</v>
      </c>
      <c r="G620" s="18">
        <v>20</v>
      </c>
      <c r="H620" s="18">
        <v>5</v>
      </c>
      <c r="I620" s="18">
        <v>2</v>
      </c>
      <c r="J620" s="18">
        <v>1</v>
      </c>
      <c r="K620" s="18" t="s">
        <v>16</v>
      </c>
      <c r="L620" s="18" t="s">
        <v>16</v>
      </c>
      <c r="M620" s="18" t="s">
        <v>16</v>
      </c>
      <c r="N620" s="18" t="s">
        <v>16</v>
      </c>
      <c r="O620" s="18" t="s">
        <v>16</v>
      </c>
      <c r="P620" s="18">
        <v>190</v>
      </c>
      <c r="Q620" s="11">
        <v>2.1839080459770117</v>
      </c>
      <c r="R620" s="13">
        <f t="shared" si="27"/>
        <v>440</v>
      </c>
    </row>
    <row r="621" spans="1:18" ht="12.4" customHeight="1" x14ac:dyDescent="0.25">
      <c r="A621" s="13">
        <f t="shared" si="28"/>
        <v>441</v>
      </c>
      <c r="B621" s="20" t="s">
        <v>23</v>
      </c>
      <c r="C621" s="9">
        <v>131</v>
      </c>
      <c r="D621" s="18">
        <v>12</v>
      </c>
      <c r="E621" s="18">
        <v>19</v>
      </c>
      <c r="F621" s="18">
        <v>41</v>
      </c>
      <c r="G621" s="18">
        <v>30</v>
      </c>
      <c r="H621" s="18">
        <v>17</v>
      </c>
      <c r="I621" s="18">
        <v>7</v>
      </c>
      <c r="J621" s="18">
        <v>1</v>
      </c>
      <c r="K621" s="18">
        <v>3</v>
      </c>
      <c r="L621" s="18" t="s">
        <v>16</v>
      </c>
      <c r="M621" s="18">
        <v>1</v>
      </c>
      <c r="N621" s="18" t="s">
        <v>16</v>
      </c>
      <c r="O621" s="18" t="s">
        <v>16</v>
      </c>
      <c r="P621" s="18">
        <v>330</v>
      </c>
      <c r="Q621" s="11">
        <v>2.7731092436974789</v>
      </c>
      <c r="R621" s="13">
        <f t="shared" si="27"/>
        <v>441</v>
      </c>
    </row>
    <row r="622" spans="1:18" ht="12.4" customHeight="1" x14ac:dyDescent="0.25">
      <c r="A622" s="13" t="str">
        <f t="shared" si="28"/>
        <v/>
      </c>
      <c r="B622" s="21"/>
      <c r="C622" s="9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13" t="str">
        <f t="shared" si="27"/>
        <v/>
      </c>
    </row>
    <row r="623" spans="1:18" ht="12.4" customHeight="1" x14ac:dyDescent="0.25">
      <c r="A623" s="13">
        <f t="shared" si="28"/>
        <v>442</v>
      </c>
      <c r="B623" s="17" t="s">
        <v>14</v>
      </c>
      <c r="C623" s="9">
        <v>898</v>
      </c>
      <c r="D623" s="9">
        <v>32</v>
      </c>
      <c r="E623" s="9">
        <v>114</v>
      </c>
      <c r="F623" s="9">
        <v>234</v>
      </c>
      <c r="G623" s="9">
        <v>254</v>
      </c>
      <c r="H623" s="9">
        <v>121</v>
      </c>
      <c r="I623" s="9">
        <v>61</v>
      </c>
      <c r="J623" s="9">
        <v>29</v>
      </c>
      <c r="K623" s="9">
        <v>21</v>
      </c>
      <c r="L623" s="9">
        <v>22</v>
      </c>
      <c r="M623" s="9">
        <v>6</v>
      </c>
      <c r="N623" s="9">
        <v>4</v>
      </c>
      <c r="O623" s="9" t="s">
        <v>16</v>
      </c>
      <c r="P623" s="9">
        <v>2727.0000000000018</v>
      </c>
      <c r="Q623" s="15">
        <v>3.1489607390300254</v>
      </c>
      <c r="R623" s="13">
        <f t="shared" si="27"/>
        <v>442</v>
      </c>
    </row>
    <row r="624" spans="1:18" ht="12.4" customHeight="1" x14ac:dyDescent="0.25">
      <c r="A624" s="13" t="str">
        <f t="shared" si="28"/>
        <v/>
      </c>
      <c r="B624" s="8"/>
      <c r="C624" s="9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13" t="str">
        <f t="shared" si="27"/>
        <v/>
      </c>
    </row>
    <row r="625" spans="1:18" ht="12.4" customHeight="1" x14ac:dyDescent="0.25">
      <c r="A625" s="13">
        <f>IF(B625="","",IF(B624="",IF(A623="",A621+1,A623+1),A624+1))</f>
        <v>443</v>
      </c>
      <c r="B625" s="20" t="s">
        <v>24</v>
      </c>
      <c r="C625" s="9">
        <v>192</v>
      </c>
      <c r="D625" s="18">
        <v>7</v>
      </c>
      <c r="E625" s="18">
        <v>29</v>
      </c>
      <c r="F625" s="18">
        <v>66</v>
      </c>
      <c r="G625" s="18">
        <v>61</v>
      </c>
      <c r="H625" s="18">
        <v>16</v>
      </c>
      <c r="I625" s="18">
        <v>7</v>
      </c>
      <c r="J625" s="18">
        <v>2</v>
      </c>
      <c r="K625" s="18">
        <v>4</v>
      </c>
      <c r="L625" s="18" t="s">
        <v>16</v>
      </c>
      <c r="M625" s="18" t="s">
        <v>16</v>
      </c>
      <c r="N625" s="18" t="s">
        <v>16</v>
      </c>
      <c r="O625" s="18" t="s">
        <v>16</v>
      </c>
      <c r="P625" s="18">
        <v>482.99999999999989</v>
      </c>
      <c r="Q625" s="11">
        <v>2.6108108108108103</v>
      </c>
      <c r="R625" s="13">
        <f t="shared" si="27"/>
        <v>443</v>
      </c>
    </row>
    <row r="626" spans="1:18" ht="12.4" customHeight="1" x14ac:dyDescent="0.25">
      <c r="A626" s="13">
        <f>IF(B626="","",IF(B625="",IF(A624="",A622+1,A624+1),A625+1))</f>
        <v>444</v>
      </c>
      <c r="B626" s="20" t="s">
        <v>25</v>
      </c>
      <c r="C626" s="9">
        <v>167</v>
      </c>
      <c r="D626" s="18">
        <v>7</v>
      </c>
      <c r="E626" s="18">
        <v>24</v>
      </c>
      <c r="F626" s="18">
        <v>49</v>
      </c>
      <c r="G626" s="18">
        <v>48</v>
      </c>
      <c r="H626" s="18">
        <v>23</v>
      </c>
      <c r="I626" s="18">
        <v>9</v>
      </c>
      <c r="J626" s="18">
        <v>5</v>
      </c>
      <c r="K626" s="18">
        <v>1</v>
      </c>
      <c r="L626" s="18">
        <v>1</v>
      </c>
      <c r="M626" s="18" t="s">
        <v>16</v>
      </c>
      <c r="N626" s="18" t="s">
        <v>16</v>
      </c>
      <c r="O626" s="18" t="s">
        <v>16</v>
      </c>
      <c r="P626" s="18">
        <v>448.00000000000006</v>
      </c>
      <c r="Q626" s="11">
        <v>2.8000000000000003</v>
      </c>
      <c r="R626" s="13">
        <f t="shared" si="27"/>
        <v>444</v>
      </c>
    </row>
    <row r="627" spans="1:18" ht="12.4" customHeight="1" x14ac:dyDescent="0.25">
      <c r="A627" s="13">
        <v>445</v>
      </c>
      <c r="B627" s="20" t="s">
        <v>26</v>
      </c>
      <c r="C627" s="9">
        <v>170</v>
      </c>
      <c r="D627" s="18">
        <v>7</v>
      </c>
      <c r="E627" s="18">
        <v>25</v>
      </c>
      <c r="F627" s="18">
        <v>34</v>
      </c>
      <c r="G627" s="18">
        <v>59</v>
      </c>
      <c r="H627" s="18">
        <v>22</v>
      </c>
      <c r="I627" s="18">
        <v>12</v>
      </c>
      <c r="J627" s="18">
        <v>4</v>
      </c>
      <c r="K627" s="18">
        <v>3</v>
      </c>
      <c r="L627" s="18">
        <v>3</v>
      </c>
      <c r="M627" s="18" t="s">
        <v>16</v>
      </c>
      <c r="N627" s="18">
        <v>1</v>
      </c>
      <c r="O627" s="18" t="s">
        <v>16</v>
      </c>
      <c r="P627" s="18">
        <v>496.99999999999994</v>
      </c>
      <c r="Q627" s="11">
        <v>3.0490797546012267</v>
      </c>
      <c r="R627" s="13">
        <v>445</v>
      </c>
    </row>
    <row r="628" spans="1:18" ht="12.4" customHeight="1" x14ac:dyDescent="0.25">
      <c r="A628" s="13">
        <v>446</v>
      </c>
      <c r="B628" s="20" t="s">
        <v>27</v>
      </c>
      <c r="C628" s="9">
        <v>369</v>
      </c>
      <c r="D628" s="18">
        <v>11</v>
      </c>
      <c r="E628" s="18">
        <v>36</v>
      </c>
      <c r="F628" s="18">
        <v>85</v>
      </c>
      <c r="G628" s="18">
        <v>86</v>
      </c>
      <c r="H628" s="18">
        <v>60</v>
      </c>
      <c r="I628" s="18">
        <v>33</v>
      </c>
      <c r="J628" s="18">
        <v>18</v>
      </c>
      <c r="K628" s="18">
        <v>13</v>
      </c>
      <c r="L628" s="18">
        <v>18</v>
      </c>
      <c r="M628" s="18">
        <v>6</v>
      </c>
      <c r="N628" s="18">
        <v>3</v>
      </c>
      <c r="O628" s="18" t="s">
        <v>16</v>
      </c>
      <c r="P628" s="18">
        <v>1298.9999999999995</v>
      </c>
      <c r="Q628" s="11">
        <v>3.6284916201117308</v>
      </c>
      <c r="R628" s="13">
        <v>446</v>
      </c>
    </row>
    <row r="629" spans="1:18" ht="12.4" customHeight="1" x14ac:dyDescent="0.25">
      <c r="A629" s="13"/>
      <c r="B629" s="8"/>
      <c r="C629" s="9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13"/>
    </row>
    <row r="630" spans="1:18" ht="12.4" customHeight="1" x14ac:dyDescent="0.25">
      <c r="A630" s="13">
        <v>447</v>
      </c>
      <c r="B630" s="17" t="s">
        <v>34</v>
      </c>
      <c r="C630" s="9">
        <v>28718</v>
      </c>
      <c r="D630" s="9">
        <v>20522</v>
      </c>
      <c r="E630" s="9">
        <v>2568</v>
      </c>
      <c r="F630" s="9">
        <v>2079</v>
      </c>
      <c r="G630" s="9">
        <v>1587</v>
      </c>
      <c r="H630" s="9">
        <v>833</v>
      </c>
      <c r="I630" s="9">
        <v>483</v>
      </c>
      <c r="J630" s="9">
        <v>245</v>
      </c>
      <c r="K630" s="9">
        <v>165</v>
      </c>
      <c r="L630" s="9">
        <v>96</v>
      </c>
      <c r="M630" s="9">
        <v>56</v>
      </c>
      <c r="N630" s="9">
        <v>84</v>
      </c>
      <c r="O630" s="9" t="s">
        <v>16</v>
      </c>
      <c r="P630" s="9">
        <v>22068.999999999854</v>
      </c>
      <c r="Q630" s="15">
        <v>2.6926549536359023</v>
      </c>
      <c r="R630" s="13">
        <v>447</v>
      </c>
    </row>
    <row r="631" spans="1:18" ht="12.4" customHeight="1" x14ac:dyDescent="0.25">
      <c r="A631" s="13" t="str">
        <f>IF(B631="","",IF(B630="",IF(A629="",A627+1,A629+1),A630+1))</f>
        <v/>
      </c>
      <c r="B631" s="8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15"/>
      <c r="R631" s="13" t="str">
        <f>IF(Q631="","",IF(Q630="",IF(R629="",R627+1,R629+1),R630+1))</f>
        <v/>
      </c>
    </row>
    <row r="632" spans="1:18" ht="12.4" customHeight="1" x14ac:dyDescent="0.25">
      <c r="A632" s="13">
        <f>IF(B632="","",IF(B631="",IF(A630="",A628+1,A630+1),A631+1))</f>
        <v>448</v>
      </c>
      <c r="B632" s="17" t="s">
        <v>14</v>
      </c>
      <c r="C632" s="9">
        <v>24848</v>
      </c>
      <c r="D632" s="9">
        <v>19637</v>
      </c>
      <c r="E632" s="9">
        <v>2079</v>
      </c>
      <c r="F632" s="9">
        <v>1449</v>
      </c>
      <c r="G632" s="9">
        <v>932</v>
      </c>
      <c r="H632" s="9">
        <v>394</v>
      </c>
      <c r="I632" s="9">
        <v>208</v>
      </c>
      <c r="J632" s="9">
        <v>77</v>
      </c>
      <c r="K632" s="9">
        <v>33</v>
      </c>
      <c r="L632" s="9">
        <v>28</v>
      </c>
      <c r="M632" s="9">
        <v>5</v>
      </c>
      <c r="N632" s="9">
        <v>6</v>
      </c>
      <c r="O632" s="9" t="s">
        <v>16</v>
      </c>
      <c r="P632" s="9">
        <v>11410.999999999915</v>
      </c>
      <c r="Q632" s="15">
        <v>2.1897908270965103</v>
      </c>
      <c r="R632" s="13">
        <f>IF(Q632="","",IF(Q631="",IF(R630="",R628+1,R630+1),R631+1))</f>
        <v>448</v>
      </c>
    </row>
    <row r="633" spans="1:18" ht="12.4" customHeight="1" x14ac:dyDescent="0.25">
      <c r="A633" s="41" t="str">
        <f>IF(B633="","",IF(B632="",IF(A631="",A629+1,A631+1),A632+1))</f>
        <v/>
      </c>
      <c r="B633" s="8"/>
      <c r="C633" s="9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41" t="str">
        <f>IF(Q633="","",IF(Q632="",IF(R631="",R629+1,R631+1),R632+1))</f>
        <v/>
      </c>
    </row>
    <row r="634" spans="1:18" ht="12.4" customHeight="1" x14ac:dyDescent="0.25">
      <c r="A634" s="13">
        <f t="shared" si="28"/>
        <v>449</v>
      </c>
      <c r="B634" s="20" t="s">
        <v>17</v>
      </c>
      <c r="C634" s="9">
        <v>10569</v>
      </c>
      <c r="D634" s="18">
        <v>10377</v>
      </c>
      <c r="E634" s="18">
        <v>172</v>
      </c>
      <c r="F634" s="18">
        <v>20</v>
      </c>
      <c r="G634" s="18" t="s">
        <v>16</v>
      </c>
      <c r="H634" s="18" t="s">
        <v>16</v>
      </c>
      <c r="I634" s="18" t="s">
        <v>16</v>
      </c>
      <c r="J634" s="18" t="s">
        <v>16</v>
      </c>
      <c r="K634" s="18" t="s">
        <v>16</v>
      </c>
      <c r="L634" s="18" t="s">
        <v>16</v>
      </c>
      <c r="M634" s="18" t="s">
        <v>16</v>
      </c>
      <c r="N634" s="18" t="s">
        <v>16</v>
      </c>
      <c r="O634" s="18" t="s">
        <v>16</v>
      </c>
      <c r="P634" s="18">
        <v>211.99999999999989</v>
      </c>
      <c r="Q634" s="11">
        <v>1.1041666666666661</v>
      </c>
      <c r="R634" s="13">
        <f t="shared" si="27"/>
        <v>449</v>
      </c>
    </row>
    <row r="635" spans="1:18" ht="12.4" customHeight="1" x14ac:dyDescent="0.25">
      <c r="A635" s="13">
        <f t="shared" si="28"/>
        <v>450</v>
      </c>
      <c r="B635" s="20" t="s">
        <v>18</v>
      </c>
      <c r="C635" s="9">
        <v>5923</v>
      </c>
      <c r="D635" s="18">
        <v>5256</v>
      </c>
      <c r="E635" s="18">
        <v>465</v>
      </c>
      <c r="F635" s="18">
        <v>147</v>
      </c>
      <c r="G635" s="18">
        <v>42</v>
      </c>
      <c r="H635" s="18">
        <v>11</v>
      </c>
      <c r="I635" s="18">
        <v>1</v>
      </c>
      <c r="J635" s="18">
        <v>1</v>
      </c>
      <c r="K635" s="18" t="s">
        <v>16</v>
      </c>
      <c r="L635" s="18" t="s">
        <v>16</v>
      </c>
      <c r="M635" s="18" t="s">
        <v>16</v>
      </c>
      <c r="N635" s="18" t="s">
        <v>16</v>
      </c>
      <c r="O635" s="18" t="s">
        <v>16</v>
      </c>
      <c r="P635" s="18">
        <v>939.99999999999932</v>
      </c>
      <c r="Q635" s="11">
        <v>1.409295352323837</v>
      </c>
      <c r="R635" s="13">
        <f t="shared" si="27"/>
        <v>450</v>
      </c>
    </row>
    <row r="636" spans="1:18" ht="12.4" customHeight="1" x14ac:dyDescent="0.25">
      <c r="A636" s="13">
        <f t="shared" si="28"/>
        <v>451</v>
      </c>
      <c r="B636" s="20" t="s">
        <v>19</v>
      </c>
      <c r="C636" s="9">
        <v>3031</v>
      </c>
      <c r="D636" s="18">
        <v>2052</v>
      </c>
      <c r="E636" s="18">
        <v>480</v>
      </c>
      <c r="F636" s="18">
        <v>288</v>
      </c>
      <c r="G636" s="18">
        <v>140</v>
      </c>
      <c r="H636" s="18">
        <v>48</v>
      </c>
      <c r="I636" s="18">
        <v>15</v>
      </c>
      <c r="J636" s="18">
        <v>6</v>
      </c>
      <c r="K636" s="18">
        <v>2</v>
      </c>
      <c r="L636" s="18" t="s">
        <v>16</v>
      </c>
      <c r="M636" s="18" t="s">
        <v>16</v>
      </c>
      <c r="N636" s="18" t="s">
        <v>16</v>
      </c>
      <c r="O636" s="18" t="s">
        <v>16</v>
      </c>
      <c r="P636" s="18">
        <v>1793.0000000000045</v>
      </c>
      <c r="Q636" s="11">
        <v>1.8314606741573081</v>
      </c>
      <c r="R636" s="13">
        <f t="shared" si="27"/>
        <v>451</v>
      </c>
    </row>
    <row r="637" spans="1:18" ht="12.4" customHeight="1" x14ac:dyDescent="0.25">
      <c r="A637" s="13">
        <f t="shared" si="28"/>
        <v>452</v>
      </c>
      <c r="B637" s="20" t="s">
        <v>20</v>
      </c>
      <c r="C637" s="9">
        <v>1785</v>
      </c>
      <c r="D637" s="18">
        <v>859</v>
      </c>
      <c r="E637" s="18">
        <v>332</v>
      </c>
      <c r="F637" s="18">
        <v>297</v>
      </c>
      <c r="G637" s="18">
        <v>190</v>
      </c>
      <c r="H637" s="18">
        <v>61</v>
      </c>
      <c r="I637" s="18">
        <v>30</v>
      </c>
      <c r="J637" s="18">
        <v>8</v>
      </c>
      <c r="K637" s="18">
        <v>5</v>
      </c>
      <c r="L637" s="18">
        <v>2</v>
      </c>
      <c r="M637" s="18" t="s">
        <v>16</v>
      </c>
      <c r="N637" s="18">
        <v>1</v>
      </c>
      <c r="O637" s="18" t="s">
        <v>16</v>
      </c>
      <c r="P637" s="18">
        <v>1999.0000000000032</v>
      </c>
      <c r="Q637" s="11">
        <v>2.1587473002159863</v>
      </c>
      <c r="R637" s="13">
        <f t="shared" si="27"/>
        <v>452</v>
      </c>
    </row>
    <row r="638" spans="1:18" ht="12.4" customHeight="1" x14ac:dyDescent="0.25">
      <c r="A638" s="13">
        <f t="shared" si="28"/>
        <v>453</v>
      </c>
      <c r="B638" s="20" t="s">
        <v>21</v>
      </c>
      <c r="C638" s="9">
        <v>1409</v>
      </c>
      <c r="D638" s="18">
        <v>499</v>
      </c>
      <c r="E638" s="18">
        <v>262</v>
      </c>
      <c r="F638" s="18">
        <v>272</v>
      </c>
      <c r="G638" s="18">
        <v>201</v>
      </c>
      <c r="H638" s="18">
        <v>91</v>
      </c>
      <c r="I638" s="18">
        <v>53</v>
      </c>
      <c r="J638" s="18">
        <v>15</v>
      </c>
      <c r="K638" s="18">
        <v>7</v>
      </c>
      <c r="L638" s="18">
        <v>6</v>
      </c>
      <c r="M638" s="18">
        <v>1</v>
      </c>
      <c r="N638" s="18">
        <v>2</v>
      </c>
      <c r="O638" s="18" t="s">
        <v>16</v>
      </c>
      <c r="P638" s="18">
        <v>2254.0000000000009</v>
      </c>
      <c r="Q638" s="11">
        <v>2.4769230769230779</v>
      </c>
      <c r="R638" s="13">
        <f t="shared" si="27"/>
        <v>453</v>
      </c>
    </row>
    <row r="639" spans="1:18" ht="12.4" customHeight="1" x14ac:dyDescent="0.25">
      <c r="A639" s="13">
        <f t="shared" si="28"/>
        <v>454</v>
      </c>
      <c r="B639" s="20" t="s">
        <v>22</v>
      </c>
      <c r="C639" s="9">
        <v>1146</v>
      </c>
      <c r="D639" s="18">
        <v>330</v>
      </c>
      <c r="E639" s="18">
        <v>206</v>
      </c>
      <c r="F639" s="18">
        <v>227</v>
      </c>
      <c r="G639" s="18">
        <v>191</v>
      </c>
      <c r="H639" s="18">
        <v>88</v>
      </c>
      <c r="I639" s="18">
        <v>55</v>
      </c>
      <c r="J639" s="18">
        <v>21</v>
      </c>
      <c r="K639" s="18">
        <v>12</v>
      </c>
      <c r="L639" s="18">
        <v>13</v>
      </c>
      <c r="M639" s="18">
        <v>2</v>
      </c>
      <c r="N639" s="18">
        <v>1</v>
      </c>
      <c r="O639" s="18" t="s">
        <v>16</v>
      </c>
      <c r="P639" s="18">
        <v>2202.0000000000027</v>
      </c>
      <c r="Q639" s="11">
        <v>2.6985294117647092</v>
      </c>
      <c r="R639" s="13">
        <f t="shared" si="27"/>
        <v>454</v>
      </c>
    </row>
    <row r="640" spans="1:18" ht="12.4" customHeight="1" x14ac:dyDescent="0.25">
      <c r="A640" s="13">
        <f t="shared" si="28"/>
        <v>455</v>
      </c>
      <c r="B640" s="20" t="s">
        <v>23</v>
      </c>
      <c r="C640" s="9">
        <v>985</v>
      </c>
      <c r="D640" s="18">
        <v>264</v>
      </c>
      <c r="E640" s="18">
        <v>162</v>
      </c>
      <c r="F640" s="18">
        <v>198</v>
      </c>
      <c r="G640" s="18">
        <v>168</v>
      </c>
      <c r="H640" s="18">
        <v>95</v>
      </c>
      <c r="I640" s="18">
        <v>54</v>
      </c>
      <c r="J640" s="18">
        <v>26</v>
      </c>
      <c r="K640" s="18">
        <v>7</v>
      </c>
      <c r="L640" s="18">
        <v>7</v>
      </c>
      <c r="M640" s="18">
        <v>2</v>
      </c>
      <c r="N640" s="18">
        <v>2</v>
      </c>
      <c r="O640" s="18" t="s">
        <v>16</v>
      </c>
      <c r="P640" s="18">
        <v>2011.000000000003</v>
      </c>
      <c r="Q640" s="11">
        <v>2.7891816920943175</v>
      </c>
      <c r="R640" s="13">
        <f t="shared" si="27"/>
        <v>455</v>
      </c>
    </row>
    <row r="641" spans="1:18" ht="12.4" customHeight="1" x14ac:dyDescent="0.25">
      <c r="A641" s="13" t="str">
        <f t="shared" si="28"/>
        <v/>
      </c>
      <c r="B641" s="26"/>
      <c r="C641" s="9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13" t="str">
        <f t="shared" si="27"/>
        <v/>
      </c>
    </row>
    <row r="642" spans="1:18" ht="12.4" customHeight="1" x14ac:dyDescent="0.25">
      <c r="A642" s="13">
        <f t="shared" si="28"/>
        <v>456</v>
      </c>
      <c r="B642" s="17" t="s">
        <v>14</v>
      </c>
      <c r="C642" s="9">
        <v>3870</v>
      </c>
      <c r="D642" s="9">
        <v>885</v>
      </c>
      <c r="E642" s="9">
        <v>489</v>
      </c>
      <c r="F642" s="9">
        <v>630</v>
      </c>
      <c r="G642" s="9">
        <v>655</v>
      </c>
      <c r="H642" s="9">
        <v>439</v>
      </c>
      <c r="I642" s="9">
        <v>275</v>
      </c>
      <c r="J642" s="9">
        <v>168</v>
      </c>
      <c r="K642" s="9">
        <v>132</v>
      </c>
      <c r="L642" s="9">
        <v>68</v>
      </c>
      <c r="M642" s="9">
        <v>51</v>
      </c>
      <c r="N642" s="9">
        <v>78</v>
      </c>
      <c r="O642" s="9" t="s">
        <v>16</v>
      </c>
      <c r="P642" s="9">
        <v>10658.000000000033</v>
      </c>
      <c r="Q642" s="15">
        <v>3.5705192629815854</v>
      </c>
      <c r="R642" s="13">
        <f t="shared" si="27"/>
        <v>456</v>
      </c>
    </row>
    <row r="643" spans="1:18" ht="12.4" customHeight="1" x14ac:dyDescent="0.25">
      <c r="A643" s="13" t="str">
        <f t="shared" si="28"/>
        <v/>
      </c>
      <c r="B643" s="8"/>
      <c r="C643" s="9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13" t="str">
        <f t="shared" si="27"/>
        <v/>
      </c>
    </row>
    <row r="644" spans="1:18" ht="12.4" customHeight="1" x14ac:dyDescent="0.25">
      <c r="A644" s="13">
        <f t="shared" si="28"/>
        <v>457</v>
      </c>
      <c r="B644" s="20" t="s">
        <v>24</v>
      </c>
      <c r="C644" s="9">
        <v>960</v>
      </c>
      <c r="D644" s="18">
        <v>265</v>
      </c>
      <c r="E644" s="18">
        <v>151</v>
      </c>
      <c r="F644" s="18">
        <v>174</v>
      </c>
      <c r="G644" s="18">
        <v>165</v>
      </c>
      <c r="H644" s="18">
        <v>91</v>
      </c>
      <c r="I644" s="18">
        <v>45</v>
      </c>
      <c r="J644" s="18">
        <v>30</v>
      </c>
      <c r="K644" s="18">
        <v>20</v>
      </c>
      <c r="L644" s="18">
        <v>8</v>
      </c>
      <c r="M644" s="18">
        <v>6</v>
      </c>
      <c r="N644" s="18">
        <v>5</v>
      </c>
      <c r="O644" s="18" t="s">
        <v>16</v>
      </c>
      <c r="P644" s="18">
        <v>2071.9999999999973</v>
      </c>
      <c r="Q644" s="11">
        <v>2.9812949640287729</v>
      </c>
      <c r="R644" s="13">
        <f t="shared" si="27"/>
        <v>457</v>
      </c>
    </row>
    <row r="645" spans="1:18" ht="12.4" customHeight="1" x14ac:dyDescent="0.25">
      <c r="A645" s="13">
        <f t="shared" si="28"/>
        <v>458</v>
      </c>
      <c r="B645" s="20" t="s">
        <v>25</v>
      </c>
      <c r="C645" s="9">
        <v>872</v>
      </c>
      <c r="D645" s="18">
        <v>201</v>
      </c>
      <c r="E645" s="18">
        <v>115</v>
      </c>
      <c r="F645" s="18">
        <v>160</v>
      </c>
      <c r="G645" s="18">
        <v>169</v>
      </c>
      <c r="H645" s="18">
        <v>92</v>
      </c>
      <c r="I645" s="18">
        <v>57</v>
      </c>
      <c r="J645" s="18">
        <v>30</v>
      </c>
      <c r="K645" s="18">
        <v>26</v>
      </c>
      <c r="L645" s="18">
        <v>5</v>
      </c>
      <c r="M645" s="18">
        <v>3</v>
      </c>
      <c r="N645" s="18">
        <v>14</v>
      </c>
      <c r="O645" s="18" t="s">
        <v>16</v>
      </c>
      <c r="P645" s="18">
        <v>2176.0000000000005</v>
      </c>
      <c r="Q645" s="11">
        <v>3.2429210134128175</v>
      </c>
      <c r="R645" s="13">
        <f t="shared" si="27"/>
        <v>458</v>
      </c>
    </row>
    <row r="646" spans="1:18" ht="12.4" customHeight="1" x14ac:dyDescent="0.25">
      <c r="A646" s="13">
        <f t="shared" si="28"/>
        <v>459</v>
      </c>
      <c r="B646" s="20" t="s">
        <v>26</v>
      </c>
      <c r="C646" s="9">
        <v>638</v>
      </c>
      <c r="D646" s="18">
        <v>145</v>
      </c>
      <c r="E646" s="18">
        <v>94</v>
      </c>
      <c r="F646" s="18">
        <v>97</v>
      </c>
      <c r="G646" s="18">
        <v>106</v>
      </c>
      <c r="H646" s="18">
        <v>79</v>
      </c>
      <c r="I646" s="18">
        <v>52</v>
      </c>
      <c r="J646" s="18">
        <v>28</v>
      </c>
      <c r="K646" s="18">
        <v>19</v>
      </c>
      <c r="L646" s="18">
        <v>9</v>
      </c>
      <c r="M646" s="18">
        <v>5</v>
      </c>
      <c r="N646" s="18">
        <v>4</v>
      </c>
      <c r="O646" s="18" t="s">
        <v>16</v>
      </c>
      <c r="P646" s="18">
        <v>1643.0000000000014</v>
      </c>
      <c r="Q646" s="11">
        <v>3.332657200811362</v>
      </c>
      <c r="R646" s="13">
        <f t="shared" si="27"/>
        <v>459</v>
      </c>
    </row>
    <row r="647" spans="1:18" ht="12.4" customHeight="1" x14ac:dyDescent="0.25">
      <c r="A647" s="13">
        <f t="shared" si="28"/>
        <v>460</v>
      </c>
      <c r="B647" s="20" t="s">
        <v>27</v>
      </c>
      <c r="C647" s="9">
        <v>1400</v>
      </c>
      <c r="D647" s="18">
        <v>274</v>
      </c>
      <c r="E647" s="18">
        <v>129</v>
      </c>
      <c r="F647" s="18">
        <v>199</v>
      </c>
      <c r="G647" s="18">
        <v>215</v>
      </c>
      <c r="H647" s="18">
        <v>177</v>
      </c>
      <c r="I647" s="18">
        <v>121</v>
      </c>
      <c r="J647" s="18">
        <v>80</v>
      </c>
      <c r="K647" s="18">
        <v>67</v>
      </c>
      <c r="L647" s="18">
        <v>46</v>
      </c>
      <c r="M647" s="18">
        <v>37</v>
      </c>
      <c r="N647" s="18">
        <v>55</v>
      </c>
      <c r="O647" s="18" t="s">
        <v>16</v>
      </c>
      <c r="P647" s="18">
        <v>4766.9999999999982</v>
      </c>
      <c r="Q647" s="11">
        <v>4.2335701598579023</v>
      </c>
      <c r="R647" s="13">
        <f t="shared" si="27"/>
        <v>460</v>
      </c>
    </row>
    <row r="648" spans="1:18" ht="12.4" customHeight="1" x14ac:dyDescent="0.25">
      <c r="A648" s="13" t="str">
        <f t="shared" si="28"/>
        <v/>
      </c>
      <c r="B648" s="8"/>
      <c r="C648" s="9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13" t="str">
        <f t="shared" si="27"/>
        <v/>
      </c>
    </row>
    <row r="649" spans="1:18" s="35" customFormat="1" ht="12.4" customHeight="1" x14ac:dyDescent="0.25">
      <c r="A649" s="33">
        <f t="shared" si="28"/>
        <v>461</v>
      </c>
      <c r="B649" s="29" t="s">
        <v>35</v>
      </c>
      <c r="C649" s="34">
        <v>13401</v>
      </c>
      <c r="D649" s="30">
        <v>13394</v>
      </c>
      <c r="E649" s="30">
        <v>7</v>
      </c>
      <c r="F649" s="30" t="s">
        <v>16</v>
      </c>
      <c r="G649" s="30" t="s">
        <v>16</v>
      </c>
      <c r="H649" s="30" t="s">
        <v>16</v>
      </c>
      <c r="I649" s="30" t="s">
        <v>16</v>
      </c>
      <c r="J649" s="30" t="s">
        <v>16</v>
      </c>
      <c r="K649" s="30" t="s">
        <v>16</v>
      </c>
      <c r="L649" s="30" t="s">
        <v>16</v>
      </c>
      <c r="M649" s="30" t="s">
        <v>16</v>
      </c>
      <c r="N649" s="30" t="s">
        <v>16</v>
      </c>
      <c r="O649" s="30" t="s">
        <v>16</v>
      </c>
      <c r="P649" s="30">
        <v>7.0000000000000249</v>
      </c>
      <c r="Q649" s="31">
        <v>1.0000000000000036</v>
      </c>
      <c r="R649" s="33">
        <f t="shared" si="27"/>
        <v>461</v>
      </c>
    </row>
    <row r="650" spans="1:18" ht="12.4" customHeight="1" x14ac:dyDescent="0.25">
      <c r="A650" s="13" t="str">
        <f t="shared" si="28"/>
        <v/>
      </c>
      <c r="B650" s="8"/>
      <c r="C650" s="9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13" t="str">
        <f t="shared" si="27"/>
        <v/>
      </c>
    </row>
    <row r="651" spans="1:18" ht="12.4" customHeight="1" x14ac:dyDescent="0.25">
      <c r="A651" s="13">
        <f t="shared" si="28"/>
        <v>462</v>
      </c>
      <c r="B651" s="8" t="s">
        <v>42</v>
      </c>
      <c r="C651" s="9">
        <v>199515</v>
      </c>
      <c r="D651" s="9">
        <v>65914</v>
      </c>
      <c r="E651" s="9">
        <v>28104</v>
      </c>
      <c r="F651" s="9">
        <v>36582</v>
      </c>
      <c r="G651" s="9">
        <v>30175</v>
      </c>
      <c r="H651" s="9">
        <v>14601</v>
      </c>
      <c r="I651" s="9">
        <v>8442</v>
      </c>
      <c r="J651" s="9">
        <v>5367</v>
      </c>
      <c r="K651" s="9">
        <v>3576</v>
      </c>
      <c r="L651" s="9">
        <v>2530</v>
      </c>
      <c r="M651" s="9">
        <v>1652</v>
      </c>
      <c r="N651" s="9">
        <v>2572</v>
      </c>
      <c r="O651" s="9" t="s">
        <v>16</v>
      </c>
      <c r="P651" s="9">
        <v>413411.9999999975</v>
      </c>
      <c r="Q651" s="15">
        <v>3.0943780360925253</v>
      </c>
      <c r="R651" s="13">
        <f t="shared" si="27"/>
        <v>462</v>
      </c>
    </row>
    <row r="652" spans="1:18" ht="12.4" customHeight="1" x14ac:dyDescent="0.25">
      <c r="A652" s="13" t="str">
        <f t="shared" si="28"/>
        <v/>
      </c>
      <c r="B652" s="8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15"/>
      <c r="R652" s="13" t="str">
        <f t="shared" si="27"/>
        <v/>
      </c>
    </row>
    <row r="653" spans="1:18" ht="12.4" customHeight="1" x14ac:dyDescent="0.25">
      <c r="A653" s="13">
        <f t="shared" si="28"/>
        <v>463</v>
      </c>
      <c r="B653" s="17" t="s">
        <v>14</v>
      </c>
      <c r="C653" s="9">
        <v>133926</v>
      </c>
      <c r="D653" s="9">
        <v>60543</v>
      </c>
      <c r="E653" s="9">
        <v>21659</v>
      </c>
      <c r="F653" s="9">
        <v>23548</v>
      </c>
      <c r="G653" s="9">
        <v>15143</v>
      </c>
      <c r="H653" s="9">
        <v>6402</v>
      </c>
      <c r="I653" s="9">
        <v>3065</v>
      </c>
      <c r="J653" s="9">
        <v>1648</v>
      </c>
      <c r="K653" s="9">
        <v>863</v>
      </c>
      <c r="L653" s="9">
        <v>530</v>
      </c>
      <c r="M653" s="9">
        <v>275</v>
      </c>
      <c r="N653" s="9">
        <v>250</v>
      </c>
      <c r="O653" s="9" t="s">
        <v>16</v>
      </c>
      <c r="P653" s="9">
        <v>180441.00000000157</v>
      </c>
      <c r="Q653" s="15">
        <v>2.458893749233495</v>
      </c>
      <c r="R653" s="13">
        <f t="shared" si="27"/>
        <v>463</v>
      </c>
    </row>
    <row r="654" spans="1:18" ht="12.4" customHeight="1" x14ac:dyDescent="0.25">
      <c r="A654" s="13" t="str">
        <f t="shared" si="28"/>
        <v/>
      </c>
      <c r="B654" s="8"/>
      <c r="C654" s="9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1"/>
      <c r="R654" s="13" t="str">
        <f t="shared" si="27"/>
        <v/>
      </c>
    </row>
    <row r="655" spans="1:18" ht="12.4" customHeight="1" x14ac:dyDescent="0.25">
      <c r="A655" s="13">
        <f t="shared" si="28"/>
        <v>464</v>
      </c>
      <c r="B655" s="20" t="s">
        <v>15</v>
      </c>
      <c r="C655" s="9">
        <v>18942</v>
      </c>
      <c r="D655" s="18">
        <v>18909</v>
      </c>
      <c r="E655" s="18">
        <v>32</v>
      </c>
      <c r="F655" s="18">
        <v>1</v>
      </c>
      <c r="G655" s="18" t="s">
        <v>16</v>
      </c>
      <c r="H655" s="18" t="s">
        <v>16</v>
      </c>
      <c r="I655" s="18" t="s">
        <v>16</v>
      </c>
      <c r="J655" s="18" t="s">
        <v>16</v>
      </c>
      <c r="K655" s="18" t="s">
        <v>16</v>
      </c>
      <c r="L655" s="18" t="s">
        <v>16</v>
      </c>
      <c r="M655" s="18" t="s">
        <v>16</v>
      </c>
      <c r="N655" s="18" t="s">
        <v>16</v>
      </c>
      <c r="O655" s="18" t="s">
        <v>16</v>
      </c>
      <c r="P655" s="18">
        <v>33.999999999999943</v>
      </c>
      <c r="Q655" s="11">
        <v>1.0303030303030285</v>
      </c>
      <c r="R655" s="13">
        <f t="shared" si="27"/>
        <v>464</v>
      </c>
    </row>
    <row r="656" spans="1:18" ht="12.4" customHeight="1" x14ac:dyDescent="0.25">
      <c r="A656" s="13">
        <f t="shared" si="28"/>
        <v>465</v>
      </c>
      <c r="B656" s="20" t="s">
        <v>17</v>
      </c>
      <c r="C656" s="9">
        <v>18853</v>
      </c>
      <c r="D656" s="18">
        <v>16990</v>
      </c>
      <c r="E656" s="18">
        <v>1464</v>
      </c>
      <c r="F656" s="18">
        <v>337</v>
      </c>
      <c r="G656" s="18">
        <v>55</v>
      </c>
      <c r="H656" s="18">
        <v>4</v>
      </c>
      <c r="I656" s="18">
        <v>3</v>
      </c>
      <c r="J656" s="18" t="s">
        <v>16</v>
      </c>
      <c r="K656" s="18" t="s">
        <v>16</v>
      </c>
      <c r="L656" s="18" t="s">
        <v>16</v>
      </c>
      <c r="M656" s="18" t="s">
        <v>16</v>
      </c>
      <c r="N656" s="18" t="s">
        <v>16</v>
      </c>
      <c r="O656" s="18" t="s">
        <v>16</v>
      </c>
      <c r="P656" s="18">
        <v>2333.9999999999945</v>
      </c>
      <c r="Q656" s="11">
        <v>1.2528180354267282</v>
      </c>
      <c r="R656" s="13">
        <f t="shared" si="27"/>
        <v>465</v>
      </c>
    </row>
    <row r="657" spans="1:18" ht="12.4" customHeight="1" x14ac:dyDescent="0.25">
      <c r="A657" s="13">
        <f t="shared" si="28"/>
        <v>466</v>
      </c>
      <c r="B657" s="20" t="s">
        <v>18</v>
      </c>
      <c r="C657" s="9">
        <v>18963</v>
      </c>
      <c r="D657" s="18">
        <v>11404</v>
      </c>
      <c r="E657" s="18">
        <v>4320</v>
      </c>
      <c r="F657" s="18">
        <v>2078</v>
      </c>
      <c r="G657" s="18">
        <v>855</v>
      </c>
      <c r="H657" s="18">
        <v>248</v>
      </c>
      <c r="I657" s="18">
        <v>48</v>
      </c>
      <c r="J657" s="18">
        <v>8</v>
      </c>
      <c r="K657" s="18">
        <v>2</v>
      </c>
      <c r="L657" s="18" t="s">
        <v>16</v>
      </c>
      <c r="M657" s="18" t="s">
        <v>16</v>
      </c>
      <c r="N657" s="18" t="s">
        <v>16</v>
      </c>
      <c r="O657" s="18" t="s">
        <v>16</v>
      </c>
      <c r="P657" s="18">
        <v>12335.000000000007</v>
      </c>
      <c r="Q657" s="11">
        <v>1.631829607090886</v>
      </c>
      <c r="R657" s="13">
        <f t="shared" si="27"/>
        <v>466</v>
      </c>
    </row>
    <row r="658" spans="1:18" ht="12.4" customHeight="1" x14ac:dyDescent="0.25">
      <c r="A658" s="13">
        <f t="shared" si="28"/>
        <v>467</v>
      </c>
      <c r="B658" s="20" t="s">
        <v>19</v>
      </c>
      <c r="C658" s="9">
        <v>17427</v>
      </c>
      <c r="D658" s="18">
        <v>5858</v>
      </c>
      <c r="E658" s="18">
        <v>4681</v>
      </c>
      <c r="F658" s="18">
        <v>3672</v>
      </c>
      <c r="G658" s="18">
        <v>1970</v>
      </c>
      <c r="H658" s="18">
        <v>773</v>
      </c>
      <c r="I658" s="18">
        <v>321</v>
      </c>
      <c r="J658" s="18">
        <v>118</v>
      </c>
      <c r="K658" s="18">
        <v>29</v>
      </c>
      <c r="L658" s="18">
        <v>4</v>
      </c>
      <c r="M658" s="18">
        <v>1</v>
      </c>
      <c r="N658" s="18" t="s">
        <v>16</v>
      </c>
      <c r="O658" s="18" t="s">
        <v>16</v>
      </c>
      <c r="P658" s="18">
        <v>23583.999999999967</v>
      </c>
      <c r="Q658" s="11">
        <v>2.0385513008903073</v>
      </c>
      <c r="R658" s="13">
        <f t="shared" si="27"/>
        <v>467</v>
      </c>
    </row>
    <row r="659" spans="1:18" ht="12.75" customHeight="1" x14ac:dyDescent="0.25">
      <c r="A659" s="13"/>
      <c r="B659" s="20"/>
      <c r="C659" s="9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1"/>
      <c r="R659" s="13"/>
    </row>
    <row r="660" spans="1:18" ht="12.75" customHeight="1" x14ac:dyDescent="0.25">
      <c r="A660" s="13"/>
      <c r="B660" s="8" t="s">
        <v>43</v>
      </c>
      <c r="C660" s="9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13" t="str">
        <f>IF(Q660="","",IF(Q693="",IF(R692="",R690+1,R692+1),R693+1))</f>
        <v/>
      </c>
    </row>
    <row r="661" spans="1:18" ht="12.75" customHeight="1" x14ac:dyDescent="0.25">
      <c r="A661" s="13" t="str">
        <f>IF(B661="","",IF(B660="",IF(A693="",A691+1,A693+1),A660+1))</f>
        <v/>
      </c>
      <c r="B661" s="8"/>
      <c r="C661" s="9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13" t="str">
        <f>IF(Q661="","",IF(Q660="",IF(R693="",R691+1,R693+1),R660+1))</f>
        <v/>
      </c>
    </row>
    <row r="662" spans="1:18" ht="12.2" customHeight="1" x14ac:dyDescent="0.25">
      <c r="A662" s="13">
        <f>IF(B662="","",IF(B658="",IF(A657="",A655+1,A657+1),A658+1))</f>
        <v>468</v>
      </c>
      <c r="B662" s="20" t="s">
        <v>20</v>
      </c>
      <c r="C662" s="9">
        <v>16207</v>
      </c>
      <c r="D662" s="18">
        <v>2924</v>
      </c>
      <c r="E662" s="18">
        <v>3876</v>
      </c>
      <c r="F662" s="18">
        <v>4616</v>
      </c>
      <c r="G662" s="18">
        <v>2772</v>
      </c>
      <c r="H662" s="18">
        <v>1058</v>
      </c>
      <c r="I662" s="18">
        <v>522</v>
      </c>
      <c r="J662" s="18">
        <v>241</v>
      </c>
      <c r="K662" s="18">
        <v>112</v>
      </c>
      <c r="L662" s="18">
        <v>62</v>
      </c>
      <c r="M662" s="18">
        <v>15</v>
      </c>
      <c r="N662" s="18">
        <v>9</v>
      </c>
      <c r="O662" s="18" t="s">
        <v>16</v>
      </c>
      <c r="P662" s="18">
        <v>31216.999999999953</v>
      </c>
      <c r="Q662" s="11">
        <v>2.350146804185798</v>
      </c>
      <c r="R662" s="13">
        <f>IF(Q662="","",IF(Q658="",IF(R657="",R655+1,R657+1),R658+1))</f>
        <v>468</v>
      </c>
    </row>
    <row r="663" spans="1:18" ht="12.2" customHeight="1" x14ac:dyDescent="0.25">
      <c r="A663" s="13">
        <f>IF(B663="","",IF(B662="",IF(A658="",A656+1,A658+1),A662+1))</f>
        <v>469</v>
      </c>
      <c r="B663" s="20" t="s">
        <v>21</v>
      </c>
      <c r="C663" s="9">
        <v>14951</v>
      </c>
      <c r="D663" s="18">
        <v>1701</v>
      </c>
      <c r="E663" s="18">
        <v>2826</v>
      </c>
      <c r="F663" s="18">
        <v>4531</v>
      </c>
      <c r="G663" s="18">
        <v>3084</v>
      </c>
      <c r="H663" s="18">
        <v>1337</v>
      </c>
      <c r="I663" s="18">
        <v>645</v>
      </c>
      <c r="J663" s="18">
        <v>378</v>
      </c>
      <c r="K663" s="18">
        <v>211</v>
      </c>
      <c r="L663" s="18">
        <v>148</v>
      </c>
      <c r="M663" s="18">
        <v>56</v>
      </c>
      <c r="N663" s="18">
        <v>34</v>
      </c>
      <c r="O663" s="18" t="s">
        <v>16</v>
      </c>
      <c r="P663" s="18">
        <v>35495</v>
      </c>
      <c r="Q663" s="11">
        <v>2.6788679245283018</v>
      </c>
      <c r="R663" s="13">
        <f>IF(Q663="","",IF(Q662="",IF(R658="",R656+1,R658+1),R662+1))</f>
        <v>469</v>
      </c>
    </row>
    <row r="664" spans="1:18" ht="12.2" customHeight="1" x14ac:dyDescent="0.25">
      <c r="A664" s="13">
        <f>IF(B664="","",IF(B663="",IF(A662="",A657+1,A662+1),A663+1))</f>
        <v>470</v>
      </c>
      <c r="B664" s="20" t="s">
        <v>22</v>
      </c>
      <c r="C664" s="9">
        <v>14604</v>
      </c>
      <c r="D664" s="18">
        <v>1448</v>
      </c>
      <c r="E664" s="18">
        <v>2376</v>
      </c>
      <c r="F664" s="18">
        <v>4359</v>
      </c>
      <c r="G664" s="18">
        <v>3121</v>
      </c>
      <c r="H664" s="18">
        <v>1503</v>
      </c>
      <c r="I664" s="18">
        <v>756</v>
      </c>
      <c r="J664" s="18">
        <v>455</v>
      </c>
      <c r="K664" s="18">
        <v>239</v>
      </c>
      <c r="L664" s="18">
        <v>156</v>
      </c>
      <c r="M664" s="18">
        <v>96</v>
      </c>
      <c r="N664" s="18">
        <v>95</v>
      </c>
      <c r="O664" s="18" t="s">
        <v>16</v>
      </c>
      <c r="P664" s="18">
        <v>37779.99999999984</v>
      </c>
      <c r="Q664" s="11">
        <v>2.8716935238674246</v>
      </c>
      <c r="R664" s="13">
        <f>IF(Q664="","",IF(Q663="",IF(R662="",R657+1,R662+1),R663+1))</f>
        <v>470</v>
      </c>
    </row>
    <row r="665" spans="1:18" ht="12.2" customHeight="1" x14ac:dyDescent="0.25">
      <c r="A665" s="13">
        <f>IF(B665="","",IF(B664="",IF(A663="",A658+1,A663+1),A664+1))</f>
        <v>471</v>
      </c>
      <c r="B665" s="20" t="s">
        <v>23</v>
      </c>
      <c r="C665" s="9">
        <v>13979</v>
      </c>
      <c r="D665" s="18">
        <v>1309</v>
      </c>
      <c r="E665" s="18">
        <v>2084</v>
      </c>
      <c r="F665" s="18">
        <v>3954</v>
      </c>
      <c r="G665" s="18">
        <v>3286</v>
      </c>
      <c r="H665" s="18">
        <v>1479</v>
      </c>
      <c r="I665" s="18">
        <v>770</v>
      </c>
      <c r="J665" s="18">
        <v>448</v>
      </c>
      <c r="K665" s="18">
        <v>270</v>
      </c>
      <c r="L665" s="18">
        <v>160</v>
      </c>
      <c r="M665" s="18">
        <v>107</v>
      </c>
      <c r="N665" s="18">
        <v>112</v>
      </c>
      <c r="O665" s="18" t="s">
        <v>16</v>
      </c>
      <c r="P665" s="18">
        <v>37661.999999999949</v>
      </c>
      <c r="Q665" s="11">
        <v>2.9725335438042579</v>
      </c>
      <c r="R665" s="13">
        <f>IF(Q665="","",IF(Q664="",IF(R663="",R658+1,R663+1),R664+1))</f>
        <v>471</v>
      </c>
    </row>
    <row r="666" spans="1:18" ht="12.2" customHeight="1" x14ac:dyDescent="0.25">
      <c r="A666" s="13" t="str">
        <f t="shared" si="28"/>
        <v/>
      </c>
      <c r="B666" s="21"/>
      <c r="C666" s="9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13" t="str">
        <f t="shared" si="27"/>
        <v/>
      </c>
    </row>
    <row r="667" spans="1:18" ht="12.2" customHeight="1" x14ac:dyDescent="0.25">
      <c r="A667" s="13">
        <f t="shared" si="28"/>
        <v>472</v>
      </c>
      <c r="B667" s="17" t="s">
        <v>14</v>
      </c>
      <c r="C667" s="9">
        <v>65589</v>
      </c>
      <c r="D667" s="9">
        <v>5371</v>
      </c>
      <c r="E667" s="9">
        <v>6445</v>
      </c>
      <c r="F667" s="9">
        <v>13034</v>
      </c>
      <c r="G667" s="9">
        <v>15032</v>
      </c>
      <c r="H667" s="9">
        <v>8199</v>
      </c>
      <c r="I667" s="9">
        <v>5377</v>
      </c>
      <c r="J667" s="9">
        <v>3719</v>
      </c>
      <c r="K667" s="9">
        <v>2713</v>
      </c>
      <c r="L667" s="9">
        <v>2000</v>
      </c>
      <c r="M667" s="9">
        <v>1377</v>
      </c>
      <c r="N667" s="9">
        <v>2322</v>
      </c>
      <c r="O667" s="9" t="s">
        <v>16</v>
      </c>
      <c r="P667" s="9">
        <v>232970.99999999875</v>
      </c>
      <c r="Q667" s="15">
        <v>3.8687933840379745</v>
      </c>
      <c r="R667" s="13">
        <f t="shared" si="27"/>
        <v>472</v>
      </c>
    </row>
    <row r="668" spans="1:18" ht="12.2" customHeight="1" x14ac:dyDescent="0.25">
      <c r="A668" s="13" t="str">
        <f t="shared" si="28"/>
        <v/>
      </c>
      <c r="B668" s="8"/>
      <c r="C668" s="9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13" t="str">
        <f t="shared" si="27"/>
        <v/>
      </c>
    </row>
    <row r="669" spans="1:18" ht="12.2" customHeight="1" x14ac:dyDescent="0.25">
      <c r="A669" s="13">
        <f t="shared" si="28"/>
        <v>473</v>
      </c>
      <c r="B669" s="20" t="s">
        <v>24</v>
      </c>
      <c r="C669" s="9">
        <v>13706</v>
      </c>
      <c r="D669" s="18">
        <v>1313</v>
      </c>
      <c r="E669" s="18">
        <v>1867</v>
      </c>
      <c r="F669" s="18">
        <v>3512</v>
      </c>
      <c r="G669" s="18">
        <v>3449</v>
      </c>
      <c r="H669" s="18">
        <v>1473</v>
      </c>
      <c r="I669" s="18">
        <v>805</v>
      </c>
      <c r="J669" s="18">
        <v>492</v>
      </c>
      <c r="K669" s="18">
        <v>302</v>
      </c>
      <c r="L669" s="18">
        <v>201</v>
      </c>
      <c r="M669" s="18">
        <v>147</v>
      </c>
      <c r="N669" s="18">
        <v>145</v>
      </c>
      <c r="O669" s="18" t="s">
        <v>16</v>
      </c>
      <c r="P669" s="18">
        <v>38730.999999999964</v>
      </c>
      <c r="Q669" s="11">
        <v>3.1252319857984316</v>
      </c>
      <c r="R669" s="13">
        <f t="shared" si="27"/>
        <v>473</v>
      </c>
    </row>
    <row r="670" spans="1:18" ht="12.2" customHeight="1" x14ac:dyDescent="0.25">
      <c r="A670" s="13">
        <f t="shared" si="28"/>
        <v>474</v>
      </c>
      <c r="B670" s="20" t="s">
        <v>25</v>
      </c>
      <c r="C670" s="9">
        <v>12708</v>
      </c>
      <c r="D670" s="18">
        <v>1241</v>
      </c>
      <c r="E670" s="18">
        <v>1518</v>
      </c>
      <c r="F670" s="18">
        <v>2998</v>
      </c>
      <c r="G670" s="18">
        <v>3257</v>
      </c>
      <c r="H670" s="18">
        <v>1529</v>
      </c>
      <c r="I670" s="18">
        <v>841</v>
      </c>
      <c r="J670" s="18">
        <v>488</v>
      </c>
      <c r="K670" s="18">
        <v>334</v>
      </c>
      <c r="L670" s="18">
        <v>207</v>
      </c>
      <c r="M670" s="18">
        <v>122</v>
      </c>
      <c r="N670" s="18">
        <v>173</v>
      </c>
      <c r="O670" s="18" t="s">
        <v>16</v>
      </c>
      <c r="P670" s="18">
        <v>37521.999999999964</v>
      </c>
      <c r="Q670" s="11">
        <v>3.2721723205720732</v>
      </c>
      <c r="R670" s="13">
        <f t="shared" si="27"/>
        <v>474</v>
      </c>
    </row>
    <row r="671" spans="1:18" ht="12.2" customHeight="1" x14ac:dyDescent="0.25">
      <c r="A671" s="13">
        <f t="shared" si="28"/>
        <v>475</v>
      </c>
      <c r="B671" s="20" t="s">
        <v>26</v>
      </c>
      <c r="C671" s="9">
        <v>10791</v>
      </c>
      <c r="D671" s="18">
        <v>947</v>
      </c>
      <c r="E671" s="18">
        <v>1113</v>
      </c>
      <c r="F671" s="18">
        <v>2314</v>
      </c>
      <c r="G671" s="18">
        <v>2867</v>
      </c>
      <c r="H671" s="18">
        <v>1394</v>
      </c>
      <c r="I671" s="18">
        <v>831</v>
      </c>
      <c r="J671" s="18">
        <v>459</v>
      </c>
      <c r="K671" s="18">
        <v>327</v>
      </c>
      <c r="L671" s="18">
        <v>218</v>
      </c>
      <c r="M671" s="18">
        <v>124</v>
      </c>
      <c r="N671" s="18">
        <v>197</v>
      </c>
      <c r="O671" s="18" t="s">
        <v>16</v>
      </c>
      <c r="P671" s="18">
        <v>34102.999999999942</v>
      </c>
      <c r="Q671" s="11">
        <v>3.4643437626980842</v>
      </c>
      <c r="R671" s="13">
        <f t="shared" si="27"/>
        <v>475</v>
      </c>
    </row>
    <row r="672" spans="1:18" ht="12.2" customHeight="1" x14ac:dyDescent="0.25">
      <c r="A672" s="13">
        <f t="shared" si="28"/>
        <v>476</v>
      </c>
      <c r="B672" s="20" t="s">
        <v>27</v>
      </c>
      <c r="C672" s="9">
        <v>28384</v>
      </c>
      <c r="D672" s="18">
        <v>1870</v>
      </c>
      <c r="E672" s="18">
        <v>1947</v>
      </c>
      <c r="F672" s="18">
        <v>4210</v>
      </c>
      <c r="G672" s="18">
        <v>5459</v>
      </c>
      <c r="H672" s="18">
        <v>3803</v>
      </c>
      <c r="I672" s="18">
        <v>2900</v>
      </c>
      <c r="J672" s="18">
        <v>2280</v>
      </c>
      <c r="K672" s="18">
        <v>1750</v>
      </c>
      <c r="L672" s="18">
        <v>1374</v>
      </c>
      <c r="M672" s="18">
        <v>984</v>
      </c>
      <c r="N672" s="18">
        <v>1807</v>
      </c>
      <c r="O672" s="18" t="s">
        <v>16</v>
      </c>
      <c r="P672" s="18">
        <v>122614.99999999972</v>
      </c>
      <c r="Q672" s="11">
        <v>4.6245379799351181</v>
      </c>
      <c r="R672" s="13">
        <f t="shared" si="27"/>
        <v>476</v>
      </c>
    </row>
    <row r="673" spans="1:18" ht="12.2" customHeight="1" x14ac:dyDescent="0.25">
      <c r="A673" s="13" t="str">
        <f t="shared" si="28"/>
        <v/>
      </c>
      <c r="B673" s="8"/>
      <c r="C673" s="9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13" t="str">
        <f t="shared" si="27"/>
        <v/>
      </c>
    </row>
    <row r="674" spans="1:18" ht="12.2" customHeight="1" x14ac:dyDescent="0.25">
      <c r="A674" s="13">
        <f t="shared" si="28"/>
        <v>477</v>
      </c>
      <c r="B674" s="17" t="s">
        <v>28</v>
      </c>
      <c r="C674" s="9">
        <v>55589</v>
      </c>
      <c r="D674" s="9">
        <v>6284</v>
      </c>
      <c r="E674" s="9">
        <v>11179</v>
      </c>
      <c r="F674" s="9">
        <v>13718</v>
      </c>
      <c r="G674" s="9">
        <v>10972</v>
      </c>
      <c r="H674" s="9">
        <v>5404</v>
      </c>
      <c r="I674" s="9">
        <v>3008</v>
      </c>
      <c r="J674" s="9">
        <v>1845</v>
      </c>
      <c r="K674" s="9">
        <v>1175</v>
      </c>
      <c r="L674" s="9">
        <v>824</v>
      </c>
      <c r="M674" s="9">
        <v>488</v>
      </c>
      <c r="N674" s="9">
        <v>692</v>
      </c>
      <c r="O674" s="9" t="s">
        <v>16</v>
      </c>
      <c r="P674" s="9">
        <v>146056.9999999993</v>
      </c>
      <c r="Q674" s="15">
        <v>2.9623161951120434</v>
      </c>
      <c r="R674" s="13">
        <f t="shared" si="27"/>
        <v>477</v>
      </c>
    </row>
    <row r="675" spans="1:18" ht="12.2" customHeight="1" x14ac:dyDescent="0.25">
      <c r="A675" s="13" t="str">
        <f t="shared" si="28"/>
        <v/>
      </c>
      <c r="B675" s="8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15"/>
      <c r="R675" s="13" t="str">
        <f t="shared" ref="R675:R735" si="29">IF(Q675="","",IF(Q674="",IF(R673="",R671+1,R673+1),R674+1))</f>
        <v/>
      </c>
    </row>
    <row r="676" spans="1:18" ht="12.2" customHeight="1" x14ac:dyDescent="0.25">
      <c r="A676" s="13">
        <f t="shared" si="28"/>
        <v>478</v>
      </c>
      <c r="B676" s="17" t="s">
        <v>14</v>
      </c>
      <c r="C676" s="9">
        <v>43064</v>
      </c>
      <c r="D676" s="9">
        <v>5740</v>
      </c>
      <c r="E676" s="9">
        <v>10184</v>
      </c>
      <c r="F676" s="9">
        <v>11417</v>
      </c>
      <c r="G676" s="9">
        <v>7884</v>
      </c>
      <c r="H676" s="9">
        <v>3664</v>
      </c>
      <c r="I676" s="9">
        <v>1851</v>
      </c>
      <c r="J676" s="9">
        <v>1023</v>
      </c>
      <c r="K676" s="9">
        <v>574</v>
      </c>
      <c r="L676" s="9">
        <v>363</v>
      </c>
      <c r="M676" s="9">
        <v>183</v>
      </c>
      <c r="N676" s="9">
        <v>181</v>
      </c>
      <c r="O676" s="9" t="s">
        <v>16</v>
      </c>
      <c r="P676" s="9">
        <v>97227.000000000568</v>
      </c>
      <c r="Q676" s="15">
        <v>2.6049458793269897</v>
      </c>
      <c r="R676" s="13">
        <f t="shared" si="29"/>
        <v>478</v>
      </c>
    </row>
    <row r="677" spans="1:18" ht="12.2" customHeight="1" x14ac:dyDescent="0.25">
      <c r="A677" s="13" t="str">
        <f t="shared" si="28"/>
        <v/>
      </c>
      <c r="B677" s="8"/>
      <c r="C677" s="9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13" t="str">
        <f t="shared" si="29"/>
        <v/>
      </c>
    </row>
    <row r="678" spans="1:18" ht="12.2" customHeight="1" x14ac:dyDescent="0.25">
      <c r="A678" s="13">
        <f t="shared" ref="A678:A693" si="30">IF(B678="","",IF(B677="",IF(A676="",A674+1,A676+1),A677+1))</f>
        <v>479</v>
      </c>
      <c r="B678" s="20" t="s">
        <v>15</v>
      </c>
      <c r="C678" s="9">
        <v>44</v>
      </c>
      <c r="D678" s="18">
        <v>34</v>
      </c>
      <c r="E678" s="18">
        <v>10</v>
      </c>
      <c r="F678" s="18" t="s">
        <v>16</v>
      </c>
      <c r="G678" s="18" t="s">
        <v>16</v>
      </c>
      <c r="H678" s="18" t="s">
        <v>16</v>
      </c>
      <c r="I678" s="18" t="s">
        <v>16</v>
      </c>
      <c r="J678" s="18" t="s">
        <v>16</v>
      </c>
      <c r="K678" s="18" t="s">
        <v>16</v>
      </c>
      <c r="L678" s="18" t="s">
        <v>16</v>
      </c>
      <c r="M678" s="18" t="s">
        <v>16</v>
      </c>
      <c r="N678" s="18" t="s">
        <v>16</v>
      </c>
      <c r="O678" s="18" t="s">
        <v>16</v>
      </c>
      <c r="P678" s="18">
        <v>10</v>
      </c>
      <c r="Q678" s="11">
        <v>1</v>
      </c>
      <c r="R678" s="13">
        <f t="shared" si="29"/>
        <v>479</v>
      </c>
    </row>
    <row r="679" spans="1:18" ht="12.2" customHeight="1" x14ac:dyDescent="0.25">
      <c r="A679" s="13">
        <f t="shared" si="30"/>
        <v>480</v>
      </c>
      <c r="B679" s="20" t="s">
        <v>17</v>
      </c>
      <c r="C679" s="9">
        <v>2324</v>
      </c>
      <c r="D679" s="18">
        <v>1021</v>
      </c>
      <c r="E679" s="18">
        <v>973</v>
      </c>
      <c r="F679" s="18">
        <v>279</v>
      </c>
      <c r="G679" s="18">
        <v>44</v>
      </c>
      <c r="H679" s="18">
        <v>4</v>
      </c>
      <c r="I679" s="18">
        <v>3</v>
      </c>
      <c r="J679" s="18" t="s">
        <v>16</v>
      </c>
      <c r="K679" s="18" t="s">
        <v>16</v>
      </c>
      <c r="L679" s="18" t="s">
        <v>16</v>
      </c>
      <c r="M679" s="18" t="s">
        <v>16</v>
      </c>
      <c r="N679" s="18" t="s">
        <v>16</v>
      </c>
      <c r="O679" s="18" t="s">
        <v>16</v>
      </c>
      <c r="P679" s="18">
        <v>1694.0000000000023</v>
      </c>
      <c r="Q679" s="11">
        <v>1.3000767459708382</v>
      </c>
      <c r="R679" s="13">
        <f t="shared" si="29"/>
        <v>480</v>
      </c>
    </row>
    <row r="680" spans="1:18" ht="12.2" customHeight="1" x14ac:dyDescent="0.25">
      <c r="A680" s="13">
        <f t="shared" si="30"/>
        <v>481</v>
      </c>
      <c r="B680" s="20" t="s">
        <v>18</v>
      </c>
      <c r="C680" s="9">
        <v>6962</v>
      </c>
      <c r="D680" s="18">
        <v>1831</v>
      </c>
      <c r="E680" s="18">
        <v>2671</v>
      </c>
      <c r="F680" s="18">
        <v>1521</v>
      </c>
      <c r="G680" s="18">
        <v>676</v>
      </c>
      <c r="H680" s="18">
        <v>213</v>
      </c>
      <c r="I680" s="18">
        <v>42</v>
      </c>
      <c r="J680" s="18">
        <v>6</v>
      </c>
      <c r="K680" s="18">
        <v>2</v>
      </c>
      <c r="L680" s="18" t="s">
        <v>16</v>
      </c>
      <c r="M680" s="18" t="s">
        <v>16</v>
      </c>
      <c r="N680" s="18" t="s">
        <v>16</v>
      </c>
      <c r="O680" s="18" t="s">
        <v>16</v>
      </c>
      <c r="P680" s="18">
        <v>8853.0000000000127</v>
      </c>
      <c r="Q680" s="11">
        <v>1.7253946599103513</v>
      </c>
      <c r="R680" s="13">
        <f t="shared" si="29"/>
        <v>481</v>
      </c>
    </row>
    <row r="681" spans="1:18" ht="12.2" customHeight="1" x14ac:dyDescent="0.25">
      <c r="A681" s="13">
        <f t="shared" si="30"/>
        <v>482</v>
      </c>
      <c r="B681" s="20" t="s">
        <v>19</v>
      </c>
      <c r="C681" s="9">
        <v>8272</v>
      </c>
      <c r="D681" s="18">
        <v>1300</v>
      </c>
      <c r="E681" s="18">
        <v>2398</v>
      </c>
      <c r="F681" s="18">
        <v>2295</v>
      </c>
      <c r="G681" s="18">
        <v>1334</v>
      </c>
      <c r="H681" s="18">
        <v>570</v>
      </c>
      <c r="I681" s="18">
        <v>248</v>
      </c>
      <c r="J681" s="18">
        <v>96</v>
      </c>
      <c r="K681" s="18">
        <v>27</v>
      </c>
      <c r="L681" s="18">
        <v>3</v>
      </c>
      <c r="M681" s="18">
        <v>1</v>
      </c>
      <c r="N681" s="18" t="s">
        <v>16</v>
      </c>
      <c r="O681" s="18" t="s">
        <v>16</v>
      </c>
      <c r="P681" s="18">
        <v>15307.999999999976</v>
      </c>
      <c r="Q681" s="11">
        <v>2.1956397016637945</v>
      </c>
      <c r="R681" s="13">
        <f t="shared" si="29"/>
        <v>482</v>
      </c>
    </row>
    <row r="682" spans="1:18" ht="12.2" customHeight="1" x14ac:dyDescent="0.25">
      <c r="A682" s="13">
        <f>IF(B682="","",IF(B681="",IF(A680="",A678+1,A680+1),A681+1))</f>
        <v>483</v>
      </c>
      <c r="B682" s="20" t="s">
        <v>20</v>
      </c>
      <c r="C682" s="9">
        <v>7748</v>
      </c>
      <c r="D682" s="18">
        <v>689</v>
      </c>
      <c r="E682" s="18">
        <v>1656</v>
      </c>
      <c r="F682" s="18">
        <v>2420</v>
      </c>
      <c r="G682" s="18">
        <v>1599</v>
      </c>
      <c r="H682" s="18">
        <v>684</v>
      </c>
      <c r="I682" s="18">
        <v>361</v>
      </c>
      <c r="J682" s="18">
        <v>184</v>
      </c>
      <c r="K682" s="18">
        <v>88</v>
      </c>
      <c r="L682" s="18">
        <v>48</v>
      </c>
      <c r="M682" s="18">
        <v>13</v>
      </c>
      <c r="N682" s="18">
        <v>6</v>
      </c>
      <c r="O682" s="18" t="s">
        <v>16</v>
      </c>
      <c r="P682" s="18">
        <v>18114.999999999953</v>
      </c>
      <c r="Q682" s="11">
        <v>2.5662275109788855</v>
      </c>
      <c r="R682" s="13">
        <f>IF(Q682="","",IF(Q681="",IF(R680="",R678+1,R680+1),R681+1))</f>
        <v>483</v>
      </c>
    </row>
    <row r="683" spans="1:18" ht="12.2" customHeight="1" x14ac:dyDescent="0.25">
      <c r="A683" s="13">
        <f>IF(B683="","",IF(B682="",IF(A681="",A679+1,A681+1),A682+1))</f>
        <v>484</v>
      </c>
      <c r="B683" s="20" t="s">
        <v>21</v>
      </c>
      <c r="C683" s="9">
        <v>6768</v>
      </c>
      <c r="D683" s="18">
        <v>341</v>
      </c>
      <c r="E683" s="18">
        <v>1088</v>
      </c>
      <c r="F683" s="18">
        <v>2014</v>
      </c>
      <c r="G683" s="18">
        <v>1565</v>
      </c>
      <c r="H683" s="18">
        <v>761</v>
      </c>
      <c r="I683" s="18">
        <v>413</v>
      </c>
      <c r="J683" s="18">
        <v>245</v>
      </c>
      <c r="K683" s="18">
        <v>146</v>
      </c>
      <c r="L683" s="18">
        <v>121</v>
      </c>
      <c r="M683" s="18">
        <v>44</v>
      </c>
      <c r="N683" s="18">
        <v>30</v>
      </c>
      <c r="O683" s="18" t="s">
        <v>16</v>
      </c>
      <c r="P683" s="18">
        <v>19083.999999999982</v>
      </c>
      <c r="Q683" s="11">
        <v>2.9693480628598072</v>
      </c>
      <c r="R683" s="13">
        <f>IF(Q683="","",IF(Q682="",IF(R681="",R679+1,R681+1),R682+1))</f>
        <v>484</v>
      </c>
    </row>
    <row r="684" spans="1:18" ht="12.2" customHeight="1" x14ac:dyDescent="0.25">
      <c r="A684" s="13">
        <f>IF(B684="","",IF(B683="",IF(A682="",A680+1,A682+1),A683+1))</f>
        <v>485</v>
      </c>
      <c r="B684" s="20" t="s">
        <v>22</v>
      </c>
      <c r="C684" s="9">
        <v>5959</v>
      </c>
      <c r="D684" s="18">
        <v>298</v>
      </c>
      <c r="E684" s="18">
        <v>798</v>
      </c>
      <c r="F684" s="18">
        <v>1593</v>
      </c>
      <c r="G684" s="18">
        <v>1422</v>
      </c>
      <c r="H684" s="18">
        <v>774</v>
      </c>
      <c r="I684" s="18">
        <v>418</v>
      </c>
      <c r="J684" s="18">
        <v>262</v>
      </c>
      <c r="K684" s="18">
        <v>159</v>
      </c>
      <c r="L684" s="18">
        <v>96</v>
      </c>
      <c r="M684" s="18">
        <v>67</v>
      </c>
      <c r="N684" s="18">
        <v>72</v>
      </c>
      <c r="O684" s="18" t="s">
        <v>16</v>
      </c>
      <c r="P684" s="18">
        <v>18267.000000000018</v>
      </c>
      <c r="Q684" s="11">
        <v>3.2268150503444653</v>
      </c>
      <c r="R684" s="13">
        <f>IF(Q684="","",IF(Q683="",IF(R682="",R680+1,R682+1),R683+1))</f>
        <v>485</v>
      </c>
    </row>
    <row r="685" spans="1:18" ht="12.2" customHeight="1" x14ac:dyDescent="0.25">
      <c r="A685" s="13">
        <f>IF(B685="","",IF(B684="",IF(A683="",A681+1,A683+1),A684+1))</f>
        <v>486</v>
      </c>
      <c r="B685" s="20" t="s">
        <v>23</v>
      </c>
      <c r="C685" s="9">
        <v>4987</v>
      </c>
      <c r="D685" s="18">
        <v>226</v>
      </c>
      <c r="E685" s="18">
        <v>590</v>
      </c>
      <c r="F685" s="18">
        <v>1295</v>
      </c>
      <c r="G685" s="18">
        <v>1244</v>
      </c>
      <c r="H685" s="18">
        <v>658</v>
      </c>
      <c r="I685" s="18">
        <v>366</v>
      </c>
      <c r="J685" s="18">
        <v>230</v>
      </c>
      <c r="K685" s="18">
        <v>152</v>
      </c>
      <c r="L685" s="18">
        <v>95</v>
      </c>
      <c r="M685" s="18">
        <v>58</v>
      </c>
      <c r="N685" s="18">
        <v>73</v>
      </c>
      <c r="O685" s="18" t="s">
        <v>16</v>
      </c>
      <c r="P685" s="18">
        <v>15896.000000000027</v>
      </c>
      <c r="Q685" s="11">
        <v>3.3387943709304824</v>
      </c>
      <c r="R685" s="13">
        <f>IF(Q685="","",IF(Q684="",IF(R683="",R681+1,R683+1),R684+1))</f>
        <v>486</v>
      </c>
    </row>
    <row r="686" spans="1:18" ht="12.2" customHeight="1" x14ac:dyDescent="0.25">
      <c r="A686" s="13" t="str">
        <f t="shared" si="30"/>
        <v/>
      </c>
      <c r="B686" s="20"/>
      <c r="C686" s="9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13" t="str">
        <f t="shared" si="29"/>
        <v/>
      </c>
    </row>
    <row r="687" spans="1:18" ht="12.2" customHeight="1" x14ac:dyDescent="0.25">
      <c r="A687" s="13">
        <f t="shared" si="30"/>
        <v>487</v>
      </c>
      <c r="B687" s="17" t="s">
        <v>14</v>
      </c>
      <c r="C687" s="9">
        <v>12525</v>
      </c>
      <c r="D687" s="9">
        <v>544</v>
      </c>
      <c r="E687" s="9">
        <v>995</v>
      </c>
      <c r="F687" s="9">
        <v>2301</v>
      </c>
      <c r="G687" s="9">
        <v>3088</v>
      </c>
      <c r="H687" s="9">
        <v>1740</v>
      </c>
      <c r="I687" s="9">
        <v>1157</v>
      </c>
      <c r="J687" s="9">
        <v>822</v>
      </c>
      <c r="K687" s="9">
        <v>601</v>
      </c>
      <c r="L687" s="9">
        <v>461</v>
      </c>
      <c r="M687" s="9">
        <v>305</v>
      </c>
      <c r="N687" s="9">
        <v>511</v>
      </c>
      <c r="O687" s="9" t="s">
        <v>16</v>
      </c>
      <c r="P687" s="9">
        <v>48829.99999999992</v>
      </c>
      <c r="Q687" s="15">
        <v>4.0756197312411251</v>
      </c>
      <c r="R687" s="13">
        <f t="shared" si="29"/>
        <v>487</v>
      </c>
    </row>
    <row r="688" spans="1:18" ht="12.2" customHeight="1" x14ac:dyDescent="0.25">
      <c r="A688" s="13" t="str">
        <f t="shared" si="30"/>
        <v/>
      </c>
      <c r="B688" s="8"/>
      <c r="C688" s="9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13" t="str">
        <f t="shared" si="29"/>
        <v/>
      </c>
    </row>
    <row r="689" spans="1:18" ht="12.2" customHeight="1" x14ac:dyDescent="0.25">
      <c r="A689" s="13">
        <f t="shared" si="30"/>
        <v>488</v>
      </c>
      <c r="B689" s="20" t="s">
        <v>24</v>
      </c>
      <c r="C689" s="9">
        <v>4115</v>
      </c>
      <c r="D689" s="18">
        <v>198</v>
      </c>
      <c r="E689" s="18">
        <v>461</v>
      </c>
      <c r="F689" s="18">
        <v>919</v>
      </c>
      <c r="G689" s="18">
        <v>1128</v>
      </c>
      <c r="H689" s="18">
        <v>516</v>
      </c>
      <c r="I689" s="18">
        <v>311</v>
      </c>
      <c r="J689" s="18">
        <v>208</v>
      </c>
      <c r="K689" s="18">
        <v>124</v>
      </c>
      <c r="L689" s="18">
        <v>96</v>
      </c>
      <c r="M689" s="18">
        <v>79</v>
      </c>
      <c r="N689" s="18">
        <v>75</v>
      </c>
      <c r="O689" s="18" t="s">
        <v>16</v>
      </c>
      <c r="P689" s="18">
        <v>13721.999999999958</v>
      </c>
      <c r="Q689" s="11">
        <v>3.5031912177686899</v>
      </c>
      <c r="R689" s="13">
        <f t="shared" si="29"/>
        <v>488</v>
      </c>
    </row>
    <row r="690" spans="1:18" ht="12.2" customHeight="1" x14ac:dyDescent="0.25">
      <c r="A690" s="13">
        <f t="shared" si="30"/>
        <v>489</v>
      </c>
      <c r="B690" s="20" t="s">
        <v>25</v>
      </c>
      <c r="C690" s="9">
        <v>2993</v>
      </c>
      <c r="D690" s="18">
        <v>144</v>
      </c>
      <c r="E690" s="18">
        <v>260</v>
      </c>
      <c r="F690" s="18">
        <v>608</v>
      </c>
      <c r="G690" s="18">
        <v>804</v>
      </c>
      <c r="H690" s="18">
        <v>437</v>
      </c>
      <c r="I690" s="18">
        <v>244</v>
      </c>
      <c r="J690" s="18">
        <v>163</v>
      </c>
      <c r="K690" s="18">
        <v>117</v>
      </c>
      <c r="L690" s="18">
        <v>85</v>
      </c>
      <c r="M690" s="18">
        <v>51</v>
      </c>
      <c r="N690" s="18">
        <v>80</v>
      </c>
      <c r="O690" s="18" t="s">
        <v>16</v>
      </c>
      <c r="P690" s="18">
        <v>10676.999999999998</v>
      </c>
      <c r="Q690" s="11">
        <v>3.7476307476307471</v>
      </c>
      <c r="R690" s="13">
        <f t="shared" si="29"/>
        <v>489</v>
      </c>
    </row>
    <row r="691" spans="1:18" ht="12.2" customHeight="1" x14ac:dyDescent="0.25">
      <c r="A691" s="13">
        <f t="shared" si="30"/>
        <v>490</v>
      </c>
      <c r="B691" s="20" t="s">
        <v>26</v>
      </c>
      <c r="C691" s="9">
        <v>2112</v>
      </c>
      <c r="D691" s="18">
        <v>90</v>
      </c>
      <c r="E691" s="18">
        <v>143</v>
      </c>
      <c r="F691" s="18">
        <v>371</v>
      </c>
      <c r="G691" s="18">
        <v>555</v>
      </c>
      <c r="H691" s="18">
        <v>327</v>
      </c>
      <c r="I691" s="18">
        <v>210</v>
      </c>
      <c r="J691" s="18">
        <v>139</v>
      </c>
      <c r="K691" s="18">
        <v>100</v>
      </c>
      <c r="L691" s="18">
        <v>61</v>
      </c>
      <c r="M691" s="18">
        <v>39</v>
      </c>
      <c r="N691" s="18">
        <v>77</v>
      </c>
      <c r="O691" s="18" t="s">
        <v>16</v>
      </c>
      <c r="P691" s="18">
        <v>8114.0000000000036</v>
      </c>
      <c r="Q691" s="11">
        <v>4.0128585558852636</v>
      </c>
      <c r="R691" s="13">
        <f t="shared" si="29"/>
        <v>490</v>
      </c>
    </row>
    <row r="692" spans="1:18" ht="12.2" customHeight="1" x14ac:dyDescent="0.25">
      <c r="A692" s="13">
        <f t="shared" si="30"/>
        <v>491</v>
      </c>
      <c r="B692" s="20" t="s">
        <v>27</v>
      </c>
      <c r="C692" s="9">
        <v>3305</v>
      </c>
      <c r="D692" s="18">
        <v>112</v>
      </c>
      <c r="E692" s="18">
        <v>131</v>
      </c>
      <c r="F692" s="18">
        <v>403</v>
      </c>
      <c r="G692" s="18">
        <v>601</v>
      </c>
      <c r="H692" s="18">
        <v>460</v>
      </c>
      <c r="I692" s="18">
        <v>392</v>
      </c>
      <c r="J692" s="18">
        <v>312</v>
      </c>
      <c r="K692" s="18">
        <v>260</v>
      </c>
      <c r="L692" s="18">
        <v>219</v>
      </c>
      <c r="M692" s="18">
        <v>136</v>
      </c>
      <c r="N692" s="18">
        <v>279</v>
      </c>
      <c r="O692" s="18" t="s">
        <v>16</v>
      </c>
      <c r="P692" s="18">
        <v>16316.999999999998</v>
      </c>
      <c r="Q692" s="11">
        <v>5.1102411525211391</v>
      </c>
      <c r="R692" s="13">
        <f t="shared" si="29"/>
        <v>491</v>
      </c>
    </row>
    <row r="693" spans="1:18" ht="12.2" customHeight="1" x14ac:dyDescent="0.25">
      <c r="A693" s="13" t="str">
        <f t="shared" si="30"/>
        <v/>
      </c>
      <c r="B693" s="8"/>
      <c r="C693" s="9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13" t="str">
        <f t="shared" si="29"/>
        <v/>
      </c>
    </row>
    <row r="694" spans="1:18" ht="12.2" customHeight="1" x14ac:dyDescent="0.25">
      <c r="A694" s="13">
        <f>IF(B694="","",IF(B661="",IF(A660="",A692+1,A660+1),A661+1))</f>
        <v>492</v>
      </c>
      <c r="B694" s="17" t="s">
        <v>29</v>
      </c>
      <c r="C694" s="9">
        <v>3206</v>
      </c>
      <c r="D694" s="9">
        <v>129</v>
      </c>
      <c r="E694" s="9">
        <v>441</v>
      </c>
      <c r="F694" s="9">
        <v>914</v>
      </c>
      <c r="G694" s="9">
        <v>799</v>
      </c>
      <c r="H694" s="9">
        <v>375</v>
      </c>
      <c r="I694" s="9">
        <v>217</v>
      </c>
      <c r="J694" s="9">
        <v>143</v>
      </c>
      <c r="K694" s="9">
        <v>87</v>
      </c>
      <c r="L694" s="9">
        <v>43</v>
      </c>
      <c r="M694" s="9">
        <v>24</v>
      </c>
      <c r="N694" s="9">
        <v>34</v>
      </c>
      <c r="O694" s="9" t="s">
        <v>16</v>
      </c>
      <c r="P694" s="9">
        <v>9661.9999999999873</v>
      </c>
      <c r="Q694" s="15">
        <v>3.1400714982125404</v>
      </c>
      <c r="R694" s="13">
        <f>IF(Q694="","",IF(Q661="",IF(R660="",R692+1,R660+1),R661+1))</f>
        <v>492</v>
      </c>
    </row>
    <row r="695" spans="1:18" ht="12.2" customHeight="1" x14ac:dyDescent="0.25">
      <c r="A695" s="13" t="str">
        <f>IF(B695="","",IF(B694="",IF(A661="",A693+1,A661+1),A694+1))</f>
        <v/>
      </c>
      <c r="B695" s="8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15"/>
      <c r="R695" s="13" t="str">
        <f>IF(Q695="","",IF(Q694="",IF(R661="",R693+1,R661+1),R694+1))</f>
        <v/>
      </c>
    </row>
    <row r="696" spans="1:18" ht="12.2" customHeight="1" x14ac:dyDescent="0.25">
      <c r="A696" s="13">
        <f>IF(B696="","",IF(B695="",IF(A694="",A660+1,A694+1),A695+1))</f>
        <v>493</v>
      </c>
      <c r="B696" s="17" t="s">
        <v>14</v>
      </c>
      <c r="C696" s="9">
        <v>1197</v>
      </c>
      <c r="D696" s="9">
        <v>68</v>
      </c>
      <c r="E696" s="9">
        <v>256</v>
      </c>
      <c r="F696" s="9">
        <v>393</v>
      </c>
      <c r="G696" s="9">
        <v>279</v>
      </c>
      <c r="H696" s="9">
        <v>121</v>
      </c>
      <c r="I696" s="9">
        <v>40</v>
      </c>
      <c r="J696" s="9">
        <v>26</v>
      </c>
      <c r="K696" s="9">
        <v>8</v>
      </c>
      <c r="L696" s="9">
        <v>4</v>
      </c>
      <c r="M696" s="9">
        <v>2</v>
      </c>
      <c r="N696" s="9" t="s">
        <v>16</v>
      </c>
      <c r="O696" s="9" t="s">
        <v>16</v>
      </c>
      <c r="P696" s="9">
        <v>2825.0000000000055</v>
      </c>
      <c r="Q696" s="15">
        <v>2.5022143489814042</v>
      </c>
      <c r="R696" s="13">
        <f>IF(Q696="","",IF(Q695="",IF(R694="",R660+1,R694+1),R695+1))</f>
        <v>493</v>
      </c>
    </row>
    <row r="697" spans="1:18" ht="12.2" customHeight="1" x14ac:dyDescent="0.25">
      <c r="A697" s="13" t="str">
        <f>IF(B697="","",IF(B696="",IF(A695="",A661+1,A695+1),A696+1))</f>
        <v/>
      </c>
      <c r="B697" s="8"/>
      <c r="C697" s="9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13" t="str">
        <f>IF(Q697="","",IF(Q696="",IF(R695="",R661+1,R695+1),R696+1))</f>
        <v/>
      </c>
    </row>
    <row r="698" spans="1:18" ht="12.2" customHeight="1" x14ac:dyDescent="0.25">
      <c r="A698" s="13">
        <f t="shared" ref="A698:A735" si="31">IF(B698="","",IF(B697="",IF(A696="",A694+1,A696+1),A697+1))</f>
        <v>494</v>
      </c>
      <c r="B698" s="20" t="s">
        <v>17</v>
      </c>
      <c r="C698" s="9">
        <v>2</v>
      </c>
      <c r="D698" s="18" t="s">
        <v>16</v>
      </c>
      <c r="E698" s="18">
        <v>2</v>
      </c>
      <c r="F698" s="18" t="s">
        <v>16</v>
      </c>
      <c r="G698" s="18" t="s">
        <v>16</v>
      </c>
      <c r="H698" s="18" t="s">
        <v>16</v>
      </c>
      <c r="I698" s="18" t="s">
        <v>16</v>
      </c>
      <c r="J698" s="18" t="s">
        <v>16</v>
      </c>
      <c r="K698" s="18" t="s">
        <v>16</v>
      </c>
      <c r="L698" s="18" t="s">
        <v>16</v>
      </c>
      <c r="M698" s="18" t="s">
        <v>16</v>
      </c>
      <c r="N698" s="18" t="s">
        <v>16</v>
      </c>
      <c r="O698" s="18" t="s">
        <v>16</v>
      </c>
      <c r="P698" s="18">
        <v>2</v>
      </c>
      <c r="Q698" s="11">
        <v>1</v>
      </c>
      <c r="R698" s="13">
        <f t="shared" si="29"/>
        <v>494</v>
      </c>
    </row>
    <row r="699" spans="1:18" ht="12.2" customHeight="1" x14ac:dyDescent="0.25">
      <c r="A699" s="13">
        <f t="shared" si="31"/>
        <v>495</v>
      </c>
      <c r="B699" s="20" t="s">
        <v>18</v>
      </c>
      <c r="C699" s="9">
        <v>21</v>
      </c>
      <c r="D699" s="18">
        <v>3</v>
      </c>
      <c r="E699" s="18">
        <v>9</v>
      </c>
      <c r="F699" s="18">
        <v>6</v>
      </c>
      <c r="G699" s="18">
        <v>2</v>
      </c>
      <c r="H699" s="18">
        <v>1</v>
      </c>
      <c r="I699" s="18" t="s">
        <v>16</v>
      </c>
      <c r="J699" s="18" t="s">
        <v>16</v>
      </c>
      <c r="K699" s="18" t="s">
        <v>16</v>
      </c>
      <c r="L699" s="18" t="s">
        <v>16</v>
      </c>
      <c r="M699" s="18" t="s">
        <v>16</v>
      </c>
      <c r="N699" s="18" t="s">
        <v>16</v>
      </c>
      <c r="O699" s="18" t="s">
        <v>16</v>
      </c>
      <c r="P699" s="18">
        <v>31</v>
      </c>
      <c r="Q699" s="11">
        <v>1.7222222222222223</v>
      </c>
      <c r="R699" s="13">
        <f t="shared" si="29"/>
        <v>495</v>
      </c>
    </row>
    <row r="700" spans="1:18" ht="12.2" customHeight="1" x14ac:dyDescent="0.25">
      <c r="A700" s="13">
        <f t="shared" si="31"/>
        <v>496</v>
      </c>
      <c r="B700" s="20" t="s">
        <v>19</v>
      </c>
      <c r="C700" s="9">
        <v>88</v>
      </c>
      <c r="D700" s="18">
        <v>13</v>
      </c>
      <c r="E700" s="18">
        <v>34</v>
      </c>
      <c r="F700" s="18">
        <v>21</v>
      </c>
      <c r="G700" s="18">
        <v>13</v>
      </c>
      <c r="H700" s="18">
        <v>5</v>
      </c>
      <c r="I700" s="18">
        <v>2</v>
      </c>
      <c r="J700" s="18" t="s">
        <v>16</v>
      </c>
      <c r="K700" s="18" t="s">
        <v>16</v>
      </c>
      <c r="L700" s="18" t="s">
        <v>16</v>
      </c>
      <c r="M700" s="18" t="s">
        <v>16</v>
      </c>
      <c r="N700" s="18" t="s">
        <v>16</v>
      </c>
      <c r="O700" s="18" t="s">
        <v>16</v>
      </c>
      <c r="P700" s="18">
        <v>145</v>
      </c>
      <c r="Q700" s="11">
        <v>1.9333333333333333</v>
      </c>
      <c r="R700" s="13">
        <f t="shared" si="29"/>
        <v>496</v>
      </c>
    </row>
    <row r="701" spans="1:18" ht="12.2" customHeight="1" x14ac:dyDescent="0.25">
      <c r="A701" s="13">
        <f t="shared" si="31"/>
        <v>497</v>
      </c>
      <c r="B701" s="20" t="s">
        <v>20</v>
      </c>
      <c r="C701" s="9">
        <v>176</v>
      </c>
      <c r="D701" s="18">
        <v>15</v>
      </c>
      <c r="E701" s="18">
        <v>49</v>
      </c>
      <c r="F701" s="18">
        <v>64</v>
      </c>
      <c r="G701" s="18">
        <v>32</v>
      </c>
      <c r="H701" s="18">
        <v>14</v>
      </c>
      <c r="I701" s="18">
        <v>2</v>
      </c>
      <c r="J701" s="18" t="s">
        <v>16</v>
      </c>
      <c r="K701" s="18" t="s">
        <v>16</v>
      </c>
      <c r="L701" s="18" t="s">
        <v>16</v>
      </c>
      <c r="M701" s="18" t="s">
        <v>16</v>
      </c>
      <c r="N701" s="18" t="s">
        <v>16</v>
      </c>
      <c r="O701" s="18" t="s">
        <v>16</v>
      </c>
      <c r="P701" s="18">
        <v>339</v>
      </c>
      <c r="Q701" s="11">
        <v>2.1055900621118013</v>
      </c>
      <c r="R701" s="13">
        <f t="shared" si="29"/>
        <v>497</v>
      </c>
    </row>
    <row r="702" spans="1:18" ht="12.2" customHeight="1" x14ac:dyDescent="0.25">
      <c r="A702" s="13">
        <f t="shared" si="31"/>
        <v>498</v>
      </c>
      <c r="B702" s="20" t="s">
        <v>21</v>
      </c>
      <c r="C702" s="9">
        <v>225</v>
      </c>
      <c r="D702" s="18">
        <v>18</v>
      </c>
      <c r="E702" s="18">
        <v>45</v>
      </c>
      <c r="F702" s="18">
        <v>82</v>
      </c>
      <c r="G702" s="18">
        <v>46</v>
      </c>
      <c r="H702" s="18">
        <v>23</v>
      </c>
      <c r="I702" s="18">
        <v>5</v>
      </c>
      <c r="J702" s="18">
        <v>4</v>
      </c>
      <c r="K702" s="18" t="s">
        <v>16</v>
      </c>
      <c r="L702" s="18">
        <v>1</v>
      </c>
      <c r="M702" s="18">
        <v>1</v>
      </c>
      <c r="N702" s="18" t="s">
        <v>16</v>
      </c>
      <c r="O702" s="18" t="s">
        <v>16</v>
      </c>
      <c r="P702" s="18">
        <v>504.99999999999989</v>
      </c>
      <c r="Q702" s="11">
        <v>2.4396135265700476</v>
      </c>
      <c r="R702" s="13">
        <f t="shared" si="29"/>
        <v>498</v>
      </c>
    </row>
    <row r="703" spans="1:18" ht="12.2" customHeight="1" x14ac:dyDescent="0.25">
      <c r="A703" s="13">
        <f t="shared" si="31"/>
        <v>499</v>
      </c>
      <c r="B703" s="20" t="s">
        <v>22</v>
      </c>
      <c r="C703" s="9">
        <v>310</v>
      </c>
      <c r="D703" s="18">
        <v>11</v>
      </c>
      <c r="E703" s="18">
        <v>58</v>
      </c>
      <c r="F703" s="18">
        <v>96</v>
      </c>
      <c r="G703" s="18">
        <v>87</v>
      </c>
      <c r="H703" s="18">
        <v>31</v>
      </c>
      <c r="I703" s="18">
        <v>15</v>
      </c>
      <c r="J703" s="18">
        <v>7</v>
      </c>
      <c r="K703" s="18">
        <v>4</v>
      </c>
      <c r="L703" s="18">
        <v>1</v>
      </c>
      <c r="M703" s="18" t="s">
        <v>16</v>
      </c>
      <c r="N703" s="18" t="s">
        <v>16</v>
      </c>
      <c r="O703" s="18" t="s">
        <v>16</v>
      </c>
      <c r="P703" s="18">
        <v>788.00000000000011</v>
      </c>
      <c r="Q703" s="11">
        <v>2.6354515050167229</v>
      </c>
      <c r="R703" s="13">
        <f t="shared" si="29"/>
        <v>499</v>
      </c>
    </row>
    <row r="704" spans="1:18" ht="12.2" customHeight="1" x14ac:dyDescent="0.25">
      <c r="A704" s="13">
        <f t="shared" si="31"/>
        <v>500</v>
      </c>
      <c r="B704" s="20" t="s">
        <v>23</v>
      </c>
      <c r="C704" s="9">
        <v>375</v>
      </c>
      <c r="D704" s="18">
        <v>8</v>
      </c>
      <c r="E704" s="18">
        <v>59</v>
      </c>
      <c r="F704" s="18">
        <v>124</v>
      </c>
      <c r="G704" s="18">
        <v>99</v>
      </c>
      <c r="H704" s="18">
        <v>47</v>
      </c>
      <c r="I704" s="18">
        <v>16</v>
      </c>
      <c r="J704" s="18">
        <v>15</v>
      </c>
      <c r="K704" s="18">
        <v>4</v>
      </c>
      <c r="L704" s="18">
        <v>2</v>
      </c>
      <c r="M704" s="18">
        <v>1</v>
      </c>
      <c r="N704" s="18" t="s">
        <v>16</v>
      </c>
      <c r="O704" s="18" t="s">
        <v>16</v>
      </c>
      <c r="P704" s="18">
        <v>1014.9999999999994</v>
      </c>
      <c r="Q704" s="11">
        <v>2.7656675749318786</v>
      </c>
      <c r="R704" s="13">
        <f t="shared" si="29"/>
        <v>500</v>
      </c>
    </row>
    <row r="705" spans="1:18" ht="12.2" customHeight="1" x14ac:dyDescent="0.25">
      <c r="A705" s="13" t="str">
        <f t="shared" si="31"/>
        <v/>
      </c>
      <c r="B705" s="21"/>
      <c r="C705" s="9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13" t="str">
        <f t="shared" si="29"/>
        <v/>
      </c>
    </row>
    <row r="706" spans="1:18" ht="12.2" customHeight="1" x14ac:dyDescent="0.25">
      <c r="A706" s="13">
        <f t="shared" si="31"/>
        <v>501</v>
      </c>
      <c r="B706" s="17" t="s">
        <v>14</v>
      </c>
      <c r="C706" s="9">
        <v>2009</v>
      </c>
      <c r="D706" s="9">
        <v>61</v>
      </c>
      <c r="E706" s="9">
        <v>185</v>
      </c>
      <c r="F706" s="9">
        <v>521</v>
      </c>
      <c r="G706" s="9">
        <v>520</v>
      </c>
      <c r="H706" s="9">
        <v>254</v>
      </c>
      <c r="I706" s="9">
        <v>177</v>
      </c>
      <c r="J706" s="9">
        <v>117</v>
      </c>
      <c r="K706" s="9">
        <v>79</v>
      </c>
      <c r="L706" s="9">
        <v>39</v>
      </c>
      <c r="M706" s="9">
        <v>22</v>
      </c>
      <c r="N706" s="9">
        <v>34</v>
      </c>
      <c r="O706" s="9" t="s">
        <v>16</v>
      </c>
      <c r="P706" s="9">
        <v>6836.9999999999918</v>
      </c>
      <c r="Q706" s="15">
        <v>3.5097535934291537</v>
      </c>
      <c r="R706" s="13">
        <f t="shared" si="29"/>
        <v>501</v>
      </c>
    </row>
    <row r="707" spans="1:18" ht="12.2" customHeight="1" x14ac:dyDescent="0.25">
      <c r="A707" s="13" t="str">
        <f t="shared" si="31"/>
        <v/>
      </c>
      <c r="B707" s="8"/>
      <c r="C707" s="9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13" t="str">
        <f t="shared" si="29"/>
        <v/>
      </c>
    </row>
    <row r="708" spans="1:18" ht="12.2" customHeight="1" x14ac:dyDescent="0.25">
      <c r="A708" s="13">
        <f t="shared" si="31"/>
        <v>502</v>
      </c>
      <c r="B708" s="20" t="s">
        <v>24</v>
      </c>
      <c r="C708" s="9">
        <v>447</v>
      </c>
      <c r="D708" s="18">
        <v>18</v>
      </c>
      <c r="E708" s="18">
        <v>54</v>
      </c>
      <c r="F708" s="18">
        <v>149</v>
      </c>
      <c r="G708" s="18">
        <v>110</v>
      </c>
      <c r="H708" s="18">
        <v>42</v>
      </c>
      <c r="I708" s="18">
        <v>32</v>
      </c>
      <c r="J708" s="18">
        <v>23</v>
      </c>
      <c r="K708" s="18">
        <v>16</v>
      </c>
      <c r="L708" s="18">
        <v>1</v>
      </c>
      <c r="M708" s="18">
        <v>1</v>
      </c>
      <c r="N708" s="18">
        <v>1</v>
      </c>
      <c r="O708" s="18" t="s">
        <v>16</v>
      </c>
      <c r="P708" s="18">
        <v>1286.9999999999991</v>
      </c>
      <c r="Q708" s="11">
        <v>2.9999999999999978</v>
      </c>
      <c r="R708" s="13">
        <f t="shared" si="29"/>
        <v>502</v>
      </c>
    </row>
    <row r="709" spans="1:18" ht="12.2" customHeight="1" x14ac:dyDescent="0.25">
      <c r="A709" s="13">
        <f t="shared" si="31"/>
        <v>503</v>
      </c>
      <c r="B709" s="20" t="s">
        <v>25</v>
      </c>
      <c r="C709" s="9">
        <v>455</v>
      </c>
      <c r="D709" s="18">
        <v>14</v>
      </c>
      <c r="E709" s="18">
        <v>52</v>
      </c>
      <c r="F709" s="18">
        <v>130</v>
      </c>
      <c r="G709" s="18">
        <v>123</v>
      </c>
      <c r="H709" s="18">
        <v>55</v>
      </c>
      <c r="I709" s="18">
        <v>36</v>
      </c>
      <c r="J709" s="18">
        <v>19</v>
      </c>
      <c r="K709" s="18">
        <v>17</v>
      </c>
      <c r="L709" s="18">
        <v>3</v>
      </c>
      <c r="M709" s="18">
        <v>2</v>
      </c>
      <c r="N709" s="18">
        <v>4</v>
      </c>
      <c r="O709" s="18" t="s">
        <v>16</v>
      </c>
      <c r="P709" s="18">
        <v>1398.9999999999998</v>
      </c>
      <c r="Q709" s="11">
        <v>3.1723356009070289</v>
      </c>
      <c r="R709" s="13">
        <f t="shared" si="29"/>
        <v>503</v>
      </c>
    </row>
    <row r="710" spans="1:18" ht="12.2" customHeight="1" x14ac:dyDescent="0.25">
      <c r="A710" s="13">
        <f t="shared" si="31"/>
        <v>504</v>
      </c>
      <c r="B710" s="20" t="s">
        <v>26</v>
      </c>
      <c r="C710" s="9">
        <v>375</v>
      </c>
      <c r="D710" s="18">
        <v>4</v>
      </c>
      <c r="E710" s="18">
        <v>39</v>
      </c>
      <c r="F710" s="18">
        <v>99</v>
      </c>
      <c r="G710" s="18">
        <v>116</v>
      </c>
      <c r="H710" s="18">
        <v>54</v>
      </c>
      <c r="I710" s="18">
        <v>29</v>
      </c>
      <c r="J710" s="18">
        <v>16</v>
      </c>
      <c r="K710" s="18">
        <v>7</v>
      </c>
      <c r="L710" s="18">
        <v>6</v>
      </c>
      <c r="M710" s="18" t="s">
        <v>16</v>
      </c>
      <c r="N710" s="18">
        <v>5</v>
      </c>
      <c r="O710" s="18" t="s">
        <v>16</v>
      </c>
      <c r="P710" s="18">
        <v>1191.9999999999993</v>
      </c>
      <c r="Q710" s="11">
        <v>3.2129380053908339</v>
      </c>
      <c r="R710" s="13">
        <f t="shared" si="29"/>
        <v>504</v>
      </c>
    </row>
    <row r="711" spans="1:18" ht="12.2" customHeight="1" x14ac:dyDescent="0.25">
      <c r="A711" s="13">
        <f t="shared" si="31"/>
        <v>505</v>
      </c>
      <c r="B711" s="20" t="s">
        <v>27</v>
      </c>
      <c r="C711" s="9">
        <v>732</v>
      </c>
      <c r="D711" s="18">
        <v>25</v>
      </c>
      <c r="E711" s="18">
        <v>40</v>
      </c>
      <c r="F711" s="18">
        <v>143</v>
      </c>
      <c r="G711" s="18">
        <v>171</v>
      </c>
      <c r="H711" s="18">
        <v>103</v>
      </c>
      <c r="I711" s="18">
        <v>80</v>
      </c>
      <c r="J711" s="18">
        <v>59</v>
      </c>
      <c r="K711" s="18">
        <v>39</v>
      </c>
      <c r="L711" s="18">
        <v>29</v>
      </c>
      <c r="M711" s="18">
        <v>19</v>
      </c>
      <c r="N711" s="18">
        <v>24</v>
      </c>
      <c r="O711" s="18" t="s">
        <v>16</v>
      </c>
      <c r="P711" s="18">
        <v>2958.9999999999995</v>
      </c>
      <c r="Q711" s="11">
        <v>4.1852899575671847</v>
      </c>
      <c r="R711" s="13">
        <f t="shared" si="29"/>
        <v>505</v>
      </c>
    </row>
    <row r="712" spans="1:18" ht="12.2" customHeight="1" x14ac:dyDescent="0.25">
      <c r="A712" s="13" t="str">
        <f t="shared" si="31"/>
        <v/>
      </c>
      <c r="B712" s="8"/>
      <c r="C712" s="9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13" t="str">
        <f t="shared" si="29"/>
        <v/>
      </c>
    </row>
    <row r="713" spans="1:18" ht="12.2" customHeight="1" x14ac:dyDescent="0.25">
      <c r="A713" s="13">
        <f t="shared" si="31"/>
        <v>506</v>
      </c>
      <c r="B713" s="17" t="s">
        <v>30</v>
      </c>
      <c r="C713" s="9">
        <v>16213</v>
      </c>
      <c r="D713" s="9">
        <v>740</v>
      </c>
      <c r="E713" s="9">
        <v>4003</v>
      </c>
      <c r="F713" s="9">
        <v>3832</v>
      </c>
      <c r="G713" s="9">
        <v>3155</v>
      </c>
      <c r="H713" s="9">
        <v>1693</v>
      </c>
      <c r="I713" s="9">
        <v>982</v>
      </c>
      <c r="J713" s="9">
        <v>608</v>
      </c>
      <c r="K713" s="9">
        <v>439</v>
      </c>
      <c r="L713" s="9">
        <v>302</v>
      </c>
      <c r="M713" s="9">
        <v>191</v>
      </c>
      <c r="N713" s="9">
        <v>268</v>
      </c>
      <c r="O713" s="9" t="s">
        <v>16</v>
      </c>
      <c r="P713" s="9">
        <v>46637.999999999876</v>
      </c>
      <c r="Q713" s="15">
        <v>3.0141536870677874</v>
      </c>
      <c r="R713" s="13">
        <f t="shared" si="29"/>
        <v>506</v>
      </c>
    </row>
    <row r="714" spans="1:18" ht="12.2" customHeight="1" x14ac:dyDescent="0.25">
      <c r="A714" s="13" t="str">
        <f t="shared" si="31"/>
        <v/>
      </c>
      <c r="B714" s="8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15"/>
      <c r="R714" s="13" t="str">
        <f t="shared" si="29"/>
        <v/>
      </c>
    </row>
    <row r="715" spans="1:18" ht="12.2" customHeight="1" x14ac:dyDescent="0.25">
      <c r="A715" s="13">
        <f t="shared" si="31"/>
        <v>507</v>
      </c>
      <c r="B715" s="17" t="s">
        <v>14</v>
      </c>
      <c r="C715" s="9">
        <v>9211</v>
      </c>
      <c r="D715" s="9">
        <v>475</v>
      </c>
      <c r="E715" s="9">
        <v>3041</v>
      </c>
      <c r="F715" s="9">
        <v>2483</v>
      </c>
      <c r="G715" s="9">
        <v>1653</v>
      </c>
      <c r="H715" s="9">
        <v>790</v>
      </c>
      <c r="I715" s="9">
        <v>364</v>
      </c>
      <c r="J715" s="9">
        <v>198</v>
      </c>
      <c r="K715" s="9">
        <v>99</v>
      </c>
      <c r="L715" s="9">
        <v>56</v>
      </c>
      <c r="M715" s="9">
        <v>24</v>
      </c>
      <c r="N715" s="9">
        <v>28</v>
      </c>
      <c r="O715" s="9" t="s">
        <v>16</v>
      </c>
      <c r="P715" s="9">
        <v>20787.999999999978</v>
      </c>
      <c r="Q715" s="15">
        <v>2.3795787545787519</v>
      </c>
      <c r="R715" s="13">
        <f t="shared" si="29"/>
        <v>507</v>
      </c>
    </row>
    <row r="716" spans="1:18" ht="12.2" customHeight="1" x14ac:dyDescent="0.25">
      <c r="A716" s="13" t="str">
        <f t="shared" si="31"/>
        <v/>
      </c>
      <c r="B716" s="8"/>
      <c r="C716" s="9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13" t="str">
        <f t="shared" si="29"/>
        <v/>
      </c>
    </row>
    <row r="717" spans="1:18" ht="12.2" customHeight="1" x14ac:dyDescent="0.25">
      <c r="A717" s="13">
        <f t="shared" si="31"/>
        <v>508</v>
      </c>
      <c r="B717" s="20" t="s">
        <v>15</v>
      </c>
      <c r="C717" s="9">
        <v>9</v>
      </c>
      <c r="D717" s="18">
        <v>2</v>
      </c>
      <c r="E717" s="18">
        <v>7</v>
      </c>
      <c r="F717" s="18" t="s">
        <v>16</v>
      </c>
      <c r="G717" s="18" t="s">
        <v>16</v>
      </c>
      <c r="H717" s="18" t="s">
        <v>16</v>
      </c>
      <c r="I717" s="18" t="s">
        <v>16</v>
      </c>
      <c r="J717" s="18" t="s">
        <v>16</v>
      </c>
      <c r="K717" s="18" t="s">
        <v>16</v>
      </c>
      <c r="L717" s="18" t="s">
        <v>16</v>
      </c>
      <c r="M717" s="18" t="s">
        <v>16</v>
      </c>
      <c r="N717" s="18" t="s">
        <v>16</v>
      </c>
      <c r="O717" s="18" t="s">
        <v>16</v>
      </c>
      <c r="P717" s="18">
        <v>7</v>
      </c>
      <c r="Q717" s="11">
        <v>1</v>
      </c>
      <c r="R717" s="13">
        <f t="shared" si="29"/>
        <v>508</v>
      </c>
    </row>
    <row r="718" spans="1:18" ht="12.2" customHeight="1" x14ac:dyDescent="0.25">
      <c r="A718" s="13">
        <f t="shared" si="31"/>
        <v>509</v>
      </c>
      <c r="B718" s="20" t="s">
        <v>17</v>
      </c>
      <c r="C718" s="9">
        <v>280</v>
      </c>
      <c r="D718" s="18">
        <v>44</v>
      </c>
      <c r="E718" s="18">
        <v>201</v>
      </c>
      <c r="F718" s="18">
        <v>32</v>
      </c>
      <c r="G718" s="18">
        <v>3</v>
      </c>
      <c r="H718" s="18" t="s">
        <v>16</v>
      </c>
      <c r="I718" s="18" t="s">
        <v>16</v>
      </c>
      <c r="J718" s="18" t="s">
        <v>16</v>
      </c>
      <c r="K718" s="18" t="s">
        <v>16</v>
      </c>
      <c r="L718" s="18" t="s">
        <v>16</v>
      </c>
      <c r="M718" s="18" t="s">
        <v>16</v>
      </c>
      <c r="N718" s="18" t="s">
        <v>16</v>
      </c>
      <c r="O718" s="18" t="s">
        <v>16</v>
      </c>
      <c r="P718" s="18">
        <v>274.00000000000017</v>
      </c>
      <c r="Q718" s="11">
        <v>1.1610169491525431</v>
      </c>
      <c r="R718" s="13">
        <f t="shared" si="29"/>
        <v>509</v>
      </c>
    </row>
    <row r="719" spans="1:18" ht="12.2" customHeight="1" x14ac:dyDescent="0.25">
      <c r="A719" s="13">
        <f t="shared" si="31"/>
        <v>510</v>
      </c>
      <c r="B719" s="20" t="s">
        <v>18</v>
      </c>
      <c r="C719" s="9">
        <v>1079</v>
      </c>
      <c r="D719" s="18">
        <v>96</v>
      </c>
      <c r="E719" s="18">
        <v>648</v>
      </c>
      <c r="F719" s="18">
        <v>231</v>
      </c>
      <c r="G719" s="18">
        <v>90</v>
      </c>
      <c r="H719" s="18">
        <v>11</v>
      </c>
      <c r="I719" s="18">
        <v>2</v>
      </c>
      <c r="J719" s="18">
        <v>1</v>
      </c>
      <c r="K719" s="18" t="s">
        <v>16</v>
      </c>
      <c r="L719" s="18" t="s">
        <v>16</v>
      </c>
      <c r="M719" s="18" t="s">
        <v>16</v>
      </c>
      <c r="N719" s="18" t="s">
        <v>16</v>
      </c>
      <c r="O719" s="18" t="s">
        <v>16</v>
      </c>
      <c r="P719" s="18">
        <v>1440.0000000000007</v>
      </c>
      <c r="Q719" s="11">
        <v>1.4649033570701939</v>
      </c>
      <c r="R719" s="13">
        <f t="shared" si="29"/>
        <v>510</v>
      </c>
    </row>
    <row r="720" spans="1:18" ht="12.2" customHeight="1" x14ac:dyDescent="0.25">
      <c r="A720" s="13">
        <f t="shared" si="31"/>
        <v>511</v>
      </c>
      <c r="B720" s="20" t="s">
        <v>19</v>
      </c>
      <c r="C720" s="9">
        <v>1499</v>
      </c>
      <c r="D720" s="18">
        <v>94</v>
      </c>
      <c r="E720" s="18">
        <v>647</v>
      </c>
      <c r="F720" s="18">
        <v>417</v>
      </c>
      <c r="G720" s="18">
        <v>211</v>
      </c>
      <c r="H720" s="18">
        <v>90</v>
      </c>
      <c r="I720" s="18">
        <v>34</v>
      </c>
      <c r="J720" s="18">
        <v>3</v>
      </c>
      <c r="K720" s="18">
        <v>2</v>
      </c>
      <c r="L720" s="18">
        <v>1</v>
      </c>
      <c r="M720" s="18" t="s">
        <v>16</v>
      </c>
      <c r="N720" s="18" t="s">
        <v>16</v>
      </c>
      <c r="O720" s="18" t="s">
        <v>16</v>
      </c>
      <c r="P720" s="18">
        <v>2683.9999999999964</v>
      </c>
      <c r="Q720" s="11">
        <v>1.9103202846975063</v>
      </c>
      <c r="R720" s="13">
        <f t="shared" si="29"/>
        <v>511</v>
      </c>
    </row>
    <row r="721" spans="1:18" ht="12.75" customHeight="1" x14ac:dyDescent="0.25">
      <c r="A721" s="13"/>
      <c r="B721" s="20"/>
      <c r="C721" s="9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1"/>
      <c r="R721" s="13"/>
    </row>
    <row r="722" spans="1:18" ht="12.6" customHeight="1" x14ac:dyDescent="0.25">
      <c r="A722" s="13"/>
      <c r="B722" s="8" t="s">
        <v>43</v>
      </c>
      <c r="C722" s="9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13" t="str">
        <f>IF(Q722="","",IF(Q735="",IF(R734="",R732+1,R734+1),R735+1))</f>
        <v/>
      </c>
    </row>
    <row r="723" spans="1:18" ht="12.6" customHeight="1" x14ac:dyDescent="0.25">
      <c r="A723" s="13" t="str">
        <f>IF(B723="","",IF(B722="",IF(A735="",A733+1,A735+1),A722+1))</f>
        <v/>
      </c>
      <c r="B723" s="8"/>
      <c r="C723" s="9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13" t="str">
        <f>IF(Q723="","",IF(Q722="",IF(R735="",R733+1,R735+1),R722+1))</f>
        <v/>
      </c>
    </row>
    <row r="724" spans="1:18" ht="12.6" customHeight="1" x14ac:dyDescent="0.25">
      <c r="A724" s="13">
        <f>IF(B724="","",IF(B720="",IF(A719="",A717+1,A719+1),A720+1))</f>
        <v>512</v>
      </c>
      <c r="B724" s="20" t="s">
        <v>20</v>
      </c>
      <c r="C724" s="9">
        <v>1600</v>
      </c>
      <c r="D724" s="18">
        <v>82</v>
      </c>
      <c r="E724" s="18">
        <v>492</v>
      </c>
      <c r="F724" s="18">
        <v>474</v>
      </c>
      <c r="G724" s="18">
        <v>318</v>
      </c>
      <c r="H724" s="18">
        <v>137</v>
      </c>
      <c r="I724" s="18">
        <v>56</v>
      </c>
      <c r="J724" s="18">
        <v>24</v>
      </c>
      <c r="K724" s="18">
        <v>10</v>
      </c>
      <c r="L724" s="18">
        <v>4</v>
      </c>
      <c r="M724" s="18" t="s">
        <v>16</v>
      </c>
      <c r="N724" s="18">
        <v>3</v>
      </c>
      <c r="O724" s="18" t="s">
        <v>16</v>
      </c>
      <c r="P724" s="18">
        <v>3498.0000000000018</v>
      </c>
      <c r="Q724" s="11">
        <v>2.3043478260869579</v>
      </c>
      <c r="R724" s="13">
        <f>IF(Q724="","",IF(Q720="",IF(R719="",R717+1,R719+1),R720+1))</f>
        <v>512</v>
      </c>
    </row>
    <row r="725" spans="1:18" ht="12.6" customHeight="1" x14ac:dyDescent="0.25">
      <c r="A725" s="13">
        <f>IF(B725="","",IF(B724="",IF(A720="",A718+1,A720+1),A724+1))</f>
        <v>513</v>
      </c>
      <c r="B725" s="20" t="s">
        <v>21</v>
      </c>
      <c r="C725" s="9">
        <v>1584</v>
      </c>
      <c r="D725" s="18">
        <v>43</v>
      </c>
      <c r="E725" s="18">
        <v>405</v>
      </c>
      <c r="F725" s="18">
        <v>454</v>
      </c>
      <c r="G725" s="18">
        <v>325</v>
      </c>
      <c r="H725" s="18">
        <v>172</v>
      </c>
      <c r="I725" s="18">
        <v>92</v>
      </c>
      <c r="J725" s="18">
        <v>50</v>
      </c>
      <c r="K725" s="18">
        <v>26</v>
      </c>
      <c r="L725" s="18">
        <v>14</v>
      </c>
      <c r="M725" s="18">
        <v>2</v>
      </c>
      <c r="N725" s="18">
        <v>1</v>
      </c>
      <c r="O725" s="18" t="s">
        <v>16</v>
      </c>
      <c r="P725" s="18">
        <v>4057.9999999999986</v>
      </c>
      <c r="Q725" s="11">
        <v>2.6333549643088894</v>
      </c>
      <c r="R725" s="13">
        <f>IF(Q725="","",IF(Q724="",IF(R720="",R718+1,R720+1),R724+1))</f>
        <v>513</v>
      </c>
    </row>
    <row r="726" spans="1:18" ht="12.6" customHeight="1" x14ac:dyDescent="0.25">
      <c r="A726" s="13">
        <f>IF(B726="","",IF(B725="",IF(A724="",A719+1,A724+1),A725+1))</f>
        <v>514</v>
      </c>
      <c r="B726" s="20" t="s">
        <v>22</v>
      </c>
      <c r="C726" s="9">
        <v>1583</v>
      </c>
      <c r="D726" s="18">
        <v>51</v>
      </c>
      <c r="E726" s="18">
        <v>336</v>
      </c>
      <c r="F726" s="18">
        <v>477</v>
      </c>
      <c r="G726" s="18">
        <v>326</v>
      </c>
      <c r="H726" s="18">
        <v>192</v>
      </c>
      <c r="I726" s="18">
        <v>90</v>
      </c>
      <c r="J726" s="18">
        <v>51</v>
      </c>
      <c r="K726" s="18">
        <v>21</v>
      </c>
      <c r="L726" s="18">
        <v>22</v>
      </c>
      <c r="M726" s="18">
        <v>8</v>
      </c>
      <c r="N726" s="18">
        <v>9</v>
      </c>
      <c r="O726" s="18" t="s">
        <v>16</v>
      </c>
      <c r="P726" s="18">
        <v>4279.0000000000036</v>
      </c>
      <c r="Q726" s="11">
        <v>2.7930809399477829</v>
      </c>
      <c r="R726" s="13">
        <f>IF(Q726="","",IF(Q725="",IF(R724="",R719+1,R724+1),R725+1))</f>
        <v>514</v>
      </c>
    </row>
    <row r="727" spans="1:18" ht="12.6" customHeight="1" x14ac:dyDescent="0.25">
      <c r="A727" s="13">
        <f>IF(B727="","",IF(B726="",IF(A725="",A720+1,A725+1),A726+1))</f>
        <v>515</v>
      </c>
      <c r="B727" s="20" t="s">
        <v>23</v>
      </c>
      <c r="C727" s="9">
        <v>1577</v>
      </c>
      <c r="D727" s="18">
        <v>63</v>
      </c>
      <c r="E727" s="18">
        <v>305</v>
      </c>
      <c r="F727" s="18">
        <v>398</v>
      </c>
      <c r="G727" s="18">
        <v>380</v>
      </c>
      <c r="H727" s="18">
        <v>188</v>
      </c>
      <c r="I727" s="18">
        <v>90</v>
      </c>
      <c r="J727" s="18">
        <v>69</v>
      </c>
      <c r="K727" s="18">
        <v>40</v>
      </c>
      <c r="L727" s="18">
        <v>15</v>
      </c>
      <c r="M727" s="18">
        <v>14</v>
      </c>
      <c r="N727" s="18">
        <v>15</v>
      </c>
      <c r="O727" s="18" t="s">
        <v>16</v>
      </c>
      <c r="P727" s="18">
        <v>4547.9999999999991</v>
      </c>
      <c r="Q727" s="11">
        <v>3.0039630118890353</v>
      </c>
      <c r="R727" s="13">
        <f>IF(Q727="","",IF(Q726="",IF(R725="",R720+1,R725+1),R726+1))</f>
        <v>515</v>
      </c>
    </row>
    <row r="728" spans="1:18" ht="12.6" customHeight="1" x14ac:dyDescent="0.25">
      <c r="A728" s="13" t="str">
        <f t="shared" si="31"/>
        <v/>
      </c>
      <c r="B728" s="21"/>
      <c r="C728" s="9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13" t="str">
        <f t="shared" si="29"/>
        <v/>
      </c>
    </row>
    <row r="729" spans="1:18" ht="12.6" customHeight="1" x14ac:dyDescent="0.25">
      <c r="A729" s="13">
        <f t="shared" si="31"/>
        <v>516</v>
      </c>
      <c r="B729" s="17" t="s">
        <v>14</v>
      </c>
      <c r="C729" s="9">
        <v>7002</v>
      </c>
      <c r="D729" s="9">
        <v>265</v>
      </c>
      <c r="E729" s="9">
        <v>962</v>
      </c>
      <c r="F729" s="9">
        <v>1349</v>
      </c>
      <c r="G729" s="9">
        <v>1502</v>
      </c>
      <c r="H729" s="9">
        <v>903</v>
      </c>
      <c r="I729" s="9">
        <v>618</v>
      </c>
      <c r="J729" s="9">
        <v>410</v>
      </c>
      <c r="K729" s="9">
        <v>340</v>
      </c>
      <c r="L729" s="9">
        <v>246</v>
      </c>
      <c r="M729" s="9">
        <v>167</v>
      </c>
      <c r="N729" s="9">
        <v>240</v>
      </c>
      <c r="O729" s="9" t="s">
        <v>16</v>
      </c>
      <c r="P729" s="9">
        <v>25850.000000000029</v>
      </c>
      <c r="Q729" s="15">
        <v>3.8370194448567654</v>
      </c>
      <c r="R729" s="13">
        <f t="shared" si="29"/>
        <v>516</v>
      </c>
    </row>
    <row r="730" spans="1:18" ht="12.6" customHeight="1" x14ac:dyDescent="0.25">
      <c r="A730" s="13" t="str">
        <f t="shared" si="31"/>
        <v/>
      </c>
      <c r="B730" s="8"/>
      <c r="C730" s="9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13" t="str">
        <f t="shared" si="29"/>
        <v/>
      </c>
    </row>
    <row r="731" spans="1:18" ht="12.6" customHeight="1" x14ac:dyDescent="0.25">
      <c r="A731" s="13">
        <f t="shared" si="31"/>
        <v>517</v>
      </c>
      <c r="B731" s="20" t="s">
        <v>24</v>
      </c>
      <c r="C731" s="9">
        <v>1527</v>
      </c>
      <c r="D731" s="18">
        <v>50</v>
      </c>
      <c r="E731" s="18">
        <v>250</v>
      </c>
      <c r="F731" s="18">
        <v>363</v>
      </c>
      <c r="G731" s="18">
        <v>364</v>
      </c>
      <c r="H731" s="18">
        <v>204</v>
      </c>
      <c r="I731" s="18">
        <v>101</v>
      </c>
      <c r="J731" s="18">
        <v>61</v>
      </c>
      <c r="K731" s="18">
        <v>53</v>
      </c>
      <c r="L731" s="18">
        <v>34</v>
      </c>
      <c r="M731" s="18">
        <v>22</v>
      </c>
      <c r="N731" s="18">
        <v>25</v>
      </c>
      <c r="O731" s="18" t="s">
        <v>16</v>
      </c>
      <c r="P731" s="18">
        <v>4869.9999999999945</v>
      </c>
      <c r="Q731" s="11">
        <v>3.297224102911303</v>
      </c>
      <c r="R731" s="13">
        <f t="shared" si="29"/>
        <v>517</v>
      </c>
    </row>
    <row r="732" spans="1:18" ht="12.6" customHeight="1" x14ac:dyDescent="0.25">
      <c r="A732" s="13">
        <f t="shared" si="31"/>
        <v>518</v>
      </c>
      <c r="B732" s="20" t="s">
        <v>25</v>
      </c>
      <c r="C732" s="9">
        <v>1411</v>
      </c>
      <c r="D732" s="18">
        <v>67</v>
      </c>
      <c r="E732" s="18">
        <v>245</v>
      </c>
      <c r="F732" s="18">
        <v>295</v>
      </c>
      <c r="G732" s="18">
        <v>347</v>
      </c>
      <c r="H732" s="18">
        <v>180</v>
      </c>
      <c r="I732" s="18">
        <v>105</v>
      </c>
      <c r="J732" s="18">
        <v>64</v>
      </c>
      <c r="K732" s="18">
        <v>43</v>
      </c>
      <c r="L732" s="18">
        <v>28</v>
      </c>
      <c r="M732" s="18">
        <v>15</v>
      </c>
      <c r="N732" s="18">
        <v>22</v>
      </c>
      <c r="O732" s="18" t="s">
        <v>16</v>
      </c>
      <c r="P732" s="18">
        <v>4399.9999999999964</v>
      </c>
      <c r="Q732" s="11">
        <v>3.2738095238095211</v>
      </c>
      <c r="R732" s="13">
        <f t="shared" si="29"/>
        <v>518</v>
      </c>
    </row>
    <row r="733" spans="1:18" ht="12.6" customHeight="1" x14ac:dyDescent="0.25">
      <c r="A733" s="13">
        <f t="shared" si="31"/>
        <v>519</v>
      </c>
      <c r="B733" s="20" t="s">
        <v>26</v>
      </c>
      <c r="C733" s="9">
        <v>1218</v>
      </c>
      <c r="D733" s="18">
        <v>56</v>
      </c>
      <c r="E733" s="18">
        <v>169</v>
      </c>
      <c r="F733" s="18">
        <v>262</v>
      </c>
      <c r="G733" s="18">
        <v>291</v>
      </c>
      <c r="H733" s="18">
        <v>148</v>
      </c>
      <c r="I733" s="18">
        <v>104</v>
      </c>
      <c r="J733" s="18">
        <v>63</v>
      </c>
      <c r="K733" s="18">
        <v>44</v>
      </c>
      <c r="L733" s="18">
        <v>33</v>
      </c>
      <c r="M733" s="18">
        <v>23</v>
      </c>
      <c r="N733" s="18">
        <v>25</v>
      </c>
      <c r="O733" s="18" t="s">
        <v>16</v>
      </c>
      <c r="P733" s="18">
        <v>4098.0000000000009</v>
      </c>
      <c r="Q733" s="11">
        <v>3.5266781411359731</v>
      </c>
      <c r="R733" s="13">
        <f t="shared" si="29"/>
        <v>519</v>
      </c>
    </row>
    <row r="734" spans="1:18" ht="12.6" customHeight="1" x14ac:dyDescent="0.25">
      <c r="A734" s="13">
        <f t="shared" si="31"/>
        <v>520</v>
      </c>
      <c r="B734" s="20" t="s">
        <v>27</v>
      </c>
      <c r="C734" s="9">
        <v>2846</v>
      </c>
      <c r="D734" s="18">
        <v>92</v>
      </c>
      <c r="E734" s="18">
        <v>298</v>
      </c>
      <c r="F734" s="18">
        <v>429</v>
      </c>
      <c r="G734" s="18">
        <v>500</v>
      </c>
      <c r="H734" s="18">
        <v>371</v>
      </c>
      <c r="I734" s="18">
        <v>308</v>
      </c>
      <c r="J734" s="18">
        <v>222</v>
      </c>
      <c r="K734" s="18">
        <v>200</v>
      </c>
      <c r="L734" s="18">
        <v>151</v>
      </c>
      <c r="M734" s="18">
        <v>107</v>
      </c>
      <c r="N734" s="18">
        <v>168</v>
      </c>
      <c r="O734" s="18" t="s">
        <v>16</v>
      </c>
      <c r="P734" s="18">
        <v>12481.999999999984</v>
      </c>
      <c r="Q734" s="11">
        <v>4.5323166303558402</v>
      </c>
      <c r="R734" s="13">
        <f t="shared" si="29"/>
        <v>520</v>
      </c>
    </row>
    <row r="735" spans="1:18" ht="12.6" customHeight="1" x14ac:dyDescent="0.25">
      <c r="A735" s="13" t="str">
        <f t="shared" si="31"/>
        <v/>
      </c>
      <c r="B735" s="26"/>
      <c r="C735" s="9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13" t="str">
        <f t="shared" si="29"/>
        <v/>
      </c>
    </row>
    <row r="736" spans="1:18" ht="12.6" customHeight="1" x14ac:dyDescent="0.25">
      <c r="A736" s="13">
        <f>IF(B736="","",IF(B723="",IF(A722="",A734+1,A722+1),A723+1))</f>
        <v>521</v>
      </c>
      <c r="B736" s="17" t="s">
        <v>31</v>
      </c>
      <c r="C736" s="9">
        <v>38208</v>
      </c>
      <c r="D736" s="9">
        <v>2989</v>
      </c>
      <c r="E736" s="9">
        <v>5638</v>
      </c>
      <c r="F736" s="9">
        <v>11576</v>
      </c>
      <c r="G736" s="9">
        <v>9275</v>
      </c>
      <c r="H736" s="9">
        <v>3831</v>
      </c>
      <c r="I736" s="9">
        <v>1957</v>
      </c>
      <c r="J736" s="9">
        <v>1123</v>
      </c>
      <c r="K736" s="9">
        <v>702</v>
      </c>
      <c r="L736" s="9">
        <v>430</v>
      </c>
      <c r="M736" s="9">
        <v>283</v>
      </c>
      <c r="N736" s="9">
        <v>404</v>
      </c>
      <c r="O736" s="9" t="s">
        <v>16</v>
      </c>
      <c r="P736" s="9">
        <v>103873.00000000013</v>
      </c>
      <c r="Q736" s="15">
        <v>2.949345523722994</v>
      </c>
      <c r="R736" s="13">
        <f>IF(Q736="","",IF(Q723="",IF(R722="",R734+1,R722+1),R723+1))</f>
        <v>521</v>
      </c>
    </row>
    <row r="737" spans="1:18" ht="12.6" customHeight="1" x14ac:dyDescent="0.25">
      <c r="A737" s="13" t="str">
        <f>IF(B737="","",IF(B736="",IF(A723="",A735+1,A723+1),A736+1))</f>
        <v/>
      </c>
      <c r="B737" s="26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15"/>
      <c r="R737" s="13" t="str">
        <f>IF(Q737="","",IF(Q736="",IF(R723="",R735+1,R723+1),R736+1))</f>
        <v/>
      </c>
    </row>
    <row r="738" spans="1:18" ht="12.6" customHeight="1" x14ac:dyDescent="0.25">
      <c r="A738" s="13">
        <f>IF(B738="","",IF(B737="",IF(A736="",A722+1,A736+1),A737+1))</f>
        <v>522</v>
      </c>
      <c r="B738" s="17" t="s">
        <v>14</v>
      </c>
      <c r="C738" s="9">
        <v>17872</v>
      </c>
      <c r="D738" s="9">
        <v>1949</v>
      </c>
      <c r="E738" s="9">
        <v>3835</v>
      </c>
      <c r="F738" s="9">
        <v>6379</v>
      </c>
      <c r="G738" s="9">
        <v>3612</v>
      </c>
      <c r="H738" s="9">
        <v>1152</v>
      </c>
      <c r="I738" s="9">
        <v>485</v>
      </c>
      <c r="J738" s="9">
        <v>227</v>
      </c>
      <c r="K738" s="9">
        <v>111</v>
      </c>
      <c r="L738" s="9">
        <v>58</v>
      </c>
      <c r="M738" s="9">
        <v>39</v>
      </c>
      <c r="N738" s="9">
        <v>25</v>
      </c>
      <c r="O738" s="9" t="s">
        <v>16</v>
      </c>
      <c r="P738" s="9">
        <v>37692.999999999847</v>
      </c>
      <c r="Q738" s="15">
        <v>2.3672046724863307</v>
      </c>
      <c r="R738" s="13">
        <f>IF(Q738="","",IF(Q737="",IF(R736="",R722+1,R736+1),R737+1))</f>
        <v>522</v>
      </c>
    </row>
    <row r="739" spans="1:18" ht="12.6" customHeight="1" x14ac:dyDescent="0.25">
      <c r="A739" s="13" t="str">
        <f>IF(B739="","",IF(B738="",IF(A737="",A723+1,A737+1),A738+1))</f>
        <v/>
      </c>
      <c r="B739" s="8"/>
      <c r="C739" s="9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13" t="str">
        <f>IF(Q739="","",IF(Q738="",IF(R737="",R723+1,R737+1),R738+1))</f>
        <v/>
      </c>
    </row>
    <row r="740" spans="1:18" ht="12.6" customHeight="1" x14ac:dyDescent="0.25">
      <c r="A740" s="13">
        <f t="shared" ref="A740:A773" si="32">IF(B740="","",IF(B739="",IF(A738="",A736+1,A738+1),A739+1))</f>
        <v>523</v>
      </c>
      <c r="B740" s="20" t="s">
        <v>17</v>
      </c>
      <c r="C740" s="9">
        <v>37</v>
      </c>
      <c r="D740" s="18">
        <v>23</v>
      </c>
      <c r="E740" s="18">
        <v>14</v>
      </c>
      <c r="F740" s="18" t="s">
        <v>16</v>
      </c>
      <c r="G740" s="18" t="s">
        <v>16</v>
      </c>
      <c r="H740" s="18" t="s">
        <v>16</v>
      </c>
      <c r="I740" s="18" t="s">
        <v>16</v>
      </c>
      <c r="J740" s="18" t="s">
        <v>16</v>
      </c>
      <c r="K740" s="18" t="s">
        <v>16</v>
      </c>
      <c r="L740" s="18" t="s">
        <v>16</v>
      </c>
      <c r="M740" s="18" t="s">
        <v>16</v>
      </c>
      <c r="N740" s="18" t="s">
        <v>16</v>
      </c>
      <c r="O740" s="18" t="s">
        <v>16</v>
      </c>
      <c r="P740" s="18">
        <v>14</v>
      </c>
      <c r="Q740" s="11">
        <v>1</v>
      </c>
      <c r="R740" s="13">
        <f t="shared" ref="R740:R802" si="33">IF(Q740="","",IF(Q739="",IF(R738="",R736+1,R738+1),R739+1))</f>
        <v>523</v>
      </c>
    </row>
    <row r="741" spans="1:18" ht="12.6" customHeight="1" x14ac:dyDescent="0.25">
      <c r="A741" s="13">
        <f t="shared" si="32"/>
        <v>524</v>
      </c>
      <c r="B741" s="20" t="s">
        <v>18</v>
      </c>
      <c r="C741" s="9">
        <v>622</v>
      </c>
      <c r="D741" s="18">
        <v>229</v>
      </c>
      <c r="E741" s="18">
        <v>242</v>
      </c>
      <c r="F741" s="18">
        <v>107</v>
      </c>
      <c r="G741" s="18">
        <v>34</v>
      </c>
      <c r="H741" s="18">
        <v>8</v>
      </c>
      <c r="I741" s="18">
        <v>1</v>
      </c>
      <c r="J741" s="18">
        <v>1</v>
      </c>
      <c r="K741" s="18" t="s">
        <v>16</v>
      </c>
      <c r="L741" s="18" t="s">
        <v>16</v>
      </c>
      <c r="M741" s="18" t="s">
        <v>16</v>
      </c>
      <c r="N741" s="18" t="s">
        <v>16</v>
      </c>
      <c r="O741" s="18" t="s">
        <v>16</v>
      </c>
      <c r="P741" s="18">
        <v>600.99999999999989</v>
      </c>
      <c r="Q741" s="11">
        <v>1.5292620865139945</v>
      </c>
      <c r="R741" s="13">
        <f t="shared" si="33"/>
        <v>524</v>
      </c>
    </row>
    <row r="742" spans="1:18" ht="12.6" customHeight="1" x14ac:dyDescent="0.25">
      <c r="A742" s="13">
        <f t="shared" si="32"/>
        <v>525</v>
      </c>
      <c r="B742" s="20" t="s">
        <v>19</v>
      </c>
      <c r="C742" s="9">
        <v>2068</v>
      </c>
      <c r="D742" s="18">
        <v>454</v>
      </c>
      <c r="E742" s="18">
        <v>731</v>
      </c>
      <c r="F742" s="18">
        <v>549</v>
      </c>
      <c r="G742" s="18">
        <v>238</v>
      </c>
      <c r="H742" s="18">
        <v>60</v>
      </c>
      <c r="I742" s="18">
        <v>29</v>
      </c>
      <c r="J742" s="18">
        <v>7</v>
      </c>
      <c r="K742" s="18" t="s">
        <v>16</v>
      </c>
      <c r="L742" s="18" t="s">
        <v>16</v>
      </c>
      <c r="M742" s="18" t="s">
        <v>16</v>
      </c>
      <c r="N742" s="18" t="s">
        <v>16</v>
      </c>
      <c r="O742" s="18" t="s">
        <v>16</v>
      </c>
      <c r="P742" s="18">
        <v>2969.9999999999964</v>
      </c>
      <c r="Q742" s="11">
        <v>1.8401486988847562</v>
      </c>
      <c r="R742" s="13">
        <f t="shared" si="33"/>
        <v>525</v>
      </c>
    </row>
    <row r="743" spans="1:18" ht="12.6" customHeight="1" x14ac:dyDescent="0.25">
      <c r="A743" s="13">
        <f t="shared" si="32"/>
        <v>526</v>
      </c>
      <c r="B743" s="20" t="s">
        <v>20</v>
      </c>
      <c r="C743" s="9">
        <v>3214</v>
      </c>
      <c r="D743" s="18">
        <v>414</v>
      </c>
      <c r="E743" s="18">
        <v>888</v>
      </c>
      <c r="F743" s="18">
        <v>1139</v>
      </c>
      <c r="G743" s="18">
        <v>553</v>
      </c>
      <c r="H743" s="18">
        <v>134</v>
      </c>
      <c r="I743" s="18">
        <v>55</v>
      </c>
      <c r="J743" s="18">
        <v>19</v>
      </c>
      <c r="K743" s="18">
        <v>7</v>
      </c>
      <c r="L743" s="18">
        <v>5</v>
      </c>
      <c r="M743" s="18" t="s">
        <v>16</v>
      </c>
      <c r="N743" s="18" t="s">
        <v>16</v>
      </c>
      <c r="O743" s="18" t="s">
        <v>16</v>
      </c>
      <c r="P743" s="18">
        <v>5838.9999999999854</v>
      </c>
      <c r="Q743" s="11">
        <v>2.0853571428571378</v>
      </c>
      <c r="R743" s="13">
        <f t="shared" si="33"/>
        <v>526</v>
      </c>
    </row>
    <row r="744" spans="1:18" ht="12.6" customHeight="1" x14ac:dyDescent="0.25">
      <c r="A744" s="13">
        <f t="shared" si="32"/>
        <v>527</v>
      </c>
      <c r="B744" s="20" t="s">
        <v>21</v>
      </c>
      <c r="C744" s="9">
        <v>3647</v>
      </c>
      <c r="D744" s="18">
        <v>270</v>
      </c>
      <c r="E744" s="18">
        <v>713</v>
      </c>
      <c r="F744" s="18">
        <v>1450</v>
      </c>
      <c r="G744" s="18">
        <v>815</v>
      </c>
      <c r="H744" s="18">
        <v>239</v>
      </c>
      <c r="I744" s="18">
        <v>77</v>
      </c>
      <c r="J744" s="18">
        <v>45</v>
      </c>
      <c r="K744" s="18">
        <v>26</v>
      </c>
      <c r="L744" s="18">
        <v>7</v>
      </c>
      <c r="M744" s="18">
        <v>4</v>
      </c>
      <c r="N744" s="18">
        <v>1</v>
      </c>
      <c r="O744" s="18" t="s">
        <v>16</v>
      </c>
      <c r="P744" s="18">
        <v>7954.0000000000155</v>
      </c>
      <c r="Q744" s="11">
        <v>2.3553449807521516</v>
      </c>
      <c r="R744" s="13">
        <f t="shared" si="33"/>
        <v>527</v>
      </c>
    </row>
    <row r="745" spans="1:18" ht="12.6" customHeight="1" x14ac:dyDescent="0.25">
      <c r="A745" s="13">
        <f t="shared" si="32"/>
        <v>528</v>
      </c>
      <c r="B745" s="20" t="s">
        <v>22</v>
      </c>
      <c r="C745" s="9">
        <v>4081</v>
      </c>
      <c r="D745" s="18">
        <v>287</v>
      </c>
      <c r="E745" s="18">
        <v>640</v>
      </c>
      <c r="F745" s="18">
        <v>1637</v>
      </c>
      <c r="G745" s="18">
        <v>883</v>
      </c>
      <c r="H745" s="18">
        <v>348</v>
      </c>
      <c r="I745" s="18">
        <v>138</v>
      </c>
      <c r="J745" s="18">
        <v>78</v>
      </c>
      <c r="K745" s="18">
        <v>30</v>
      </c>
      <c r="L745" s="18">
        <v>19</v>
      </c>
      <c r="M745" s="18">
        <v>13</v>
      </c>
      <c r="N745" s="18">
        <v>8</v>
      </c>
      <c r="O745" s="18" t="s">
        <v>16</v>
      </c>
      <c r="P745" s="18">
        <v>9679.0000000000546</v>
      </c>
      <c r="Q745" s="11">
        <v>2.5511333684765565</v>
      </c>
      <c r="R745" s="13">
        <f t="shared" si="33"/>
        <v>528</v>
      </c>
    </row>
    <row r="746" spans="1:18" ht="12.6" customHeight="1" x14ac:dyDescent="0.25">
      <c r="A746" s="13">
        <f t="shared" si="32"/>
        <v>529</v>
      </c>
      <c r="B746" s="20" t="s">
        <v>23</v>
      </c>
      <c r="C746" s="9">
        <v>4203</v>
      </c>
      <c r="D746" s="18">
        <v>272</v>
      </c>
      <c r="E746" s="18">
        <v>607</v>
      </c>
      <c r="F746" s="18">
        <v>1497</v>
      </c>
      <c r="G746" s="18">
        <v>1089</v>
      </c>
      <c r="H746" s="18">
        <v>363</v>
      </c>
      <c r="I746" s="18">
        <v>185</v>
      </c>
      <c r="J746" s="18">
        <v>77</v>
      </c>
      <c r="K746" s="18">
        <v>48</v>
      </c>
      <c r="L746" s="18">
        <v>27</v>
      </c>
      <c r="M746" s="18">
        <v>22</v>
      </c>
      <c r="N746" s="18">
        <v>16</v>
      </c>
      <c r="O746" s="18" t="s">
        <v>16</v>
      </c>
      <c r="P746" s="18">
        <v>10635.999999999984</v>
      </c>
      <c r="Q746" s="11">
        <v>2.7056728567794415</v>
      </c>
      <c r="R746" s="13">
        <f t="shared" si="33"/>
        <v>529</v>
      </c>
    </row>
    <row r="747" spans="1:18" ht="12.6" customHeight="1" x14ac:dyDescent="0.25">
      <c r="A747" s="13" t="str">
        <f t="shared" si="32"/>
        <v/>
      </c>
      <c r="B747" s="21"/>
      <c r="C747" s="9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13" t="str">
        <f t="shared" si="33"/>
        <v/>
      </c>
    </row>
    <row r="748" spans="1:18" ht="12.6" customHeight="1" x14ac:dyDescent="0.25">
      <c r="A748" s="13">
        <f t="shared" si="32"/>
        <v>530</v>
      </c>
      <c r="B748" s="17" t="s">
        <v>14</v>
      </c>
      <c r="C748" s="9">
        <v>20336</v>
      </c>
      <c r="D748" s="9">
        <v>1040</v>
      </c>
      <c r="E748" s="9">
        <v>1803</v>
      </c>
      <c r="F748" s="9">
        <v>5197</v>
      </c>
      <c r="G748" s="9">
        <v>5663</v>
      </c>
      <c r="H748" s="9">
        <v>2679</v>
      </c>
      <c r="I748" s="9">
        <v>1472</v>
      </c>
      <c r="J748" s="9">
        <v>896</v>
      </c>
      <c r="K748" s="9">
        <v>591</v>
      </c>
      <c r="L748" s="9">
        <v>372</v>
      </c>
      <c r="M748" s="9">
        <v>244</v>
      </c>
      <c r="N748" s="9">
        <v>379</v>
      </c>
      <c r="O748" s="9" t="s">
        <v>16</v>
      </c>
      <c r="P748" s="9">
        <v>66180.000000000218</v>
      </c>
      <c r="Q748" s="15">
        <v>3.4297263681592152</v>
      </c>
      <c r="R748" s="13">
        <f t="shared" si="33"/>
        <v>530</v>
      </c>
    </row>
    <row r="749" spans="1:18" ht="12.6" customHeight="1" x14ac:dyDescent="0.25">
      <c r="A749" s="13" t="str">
        <f t="shared" si="32"/>
        <v/>
      </c>
      <c r="B749" s="8"/>
      <c r="C749" s="9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13" t="str">
        <f t="shared" si="33"/>
        <v/>
      </c>
    </row>
    <row r="750" spans="1:18" ht="12.6" customHeight="1" x14ac:dyDescent="0.25">
      <c r="A750" s="13">
        <f t="shared" si="32"/>
        <v>531</v>
      </c>
      <c r="B750" s="20" t="s">
        <v>24</v>
      </c>
      <c r="C750" s="9">
        <v>4480</v>
      </c>
      <c r="D750" s="18">
        <v>240</v>
      </c>
      <c r="E750" s="18">
        <v>584</v>
      </c>
      <c r="F750" s="18">
        <v>1453</v>
      </c>
      <c r="G750" s="18">
        <v>1229</v>
      </c>
      <c r="H750" s="18">
        <v>469</v>
      </c>
      <c r="I750" s="18">
        <v>229</v>
      </c>
      <c r="J750" s="18">
        <v>120</v>
      </c>
      <c r="K750" s="18">
        <v>68</v>
      </c>
      <c r="L750" s="18">
        <v>39</v>
      </c>
      <c r="M750" s="18">
        <v>24</v>
      </c>
      <c r="N750" s="18">
        <v>25</v>
      </c>
      <c r="O750" s="18" t="s">
        <v>16</v>
      </c>
      <c r="P750" s="18">
        <v>12191.999999999995</v>
      </c>
      <c r="Q750" s="11">
        <v>2.8754716981132065</v>
      </c>
      <c r="R750" s="13">
        <f t="shared" si="33"/>
        <v>531</v>
      </c>
    </row>
    <row r="751" spans="1:18" ht="12.6" customHeight="1" x14ac:dyDescent="0.25">
      <c r="A751" s="13">
        <f t="shared" si="32"/>
        <v>532</v>
      </c>
      <c r="B751" s="20" t="s">
        <v>25</v>
      </c>
      <c r="C751" s="9">
        <v>4502</v>
      </c>
      <c r="D751" s="18">
        <v>245</v>
      </c>
      <c r="E751" s="18">
        <v>461</v>
      </c>
      <c r="F751" s="18">
        <v>1294</v>
      </c>
      <c r="G751" s="18">
        <v>1311</v>
      </c>
      <c r="H751" s="18">
        <v>567</v>
      </c>
      <c r="I751" s="18">
        <v>275</v>
      </c>
      <c r="J751" s="18">
        <v>135</v>
      </c>
      <c r="K751" s="18">
        <v>87</v>
      </c>
      <c r="L751" s="18">
        <v>55</v>
      </c>
      <c r="M751" s="18">
        <v>32</v>
      </c>
      <c r="N751" s="18">
        <v>40</v>
      </c>
      <c r="O751" s="18" t="s">
        <v>16</v>
      </c>
      <c r="P751" s="18">
        <v>13210.999999999969</v>
      </c>
      <c r="Q751" s="11">
        <v>3.1033591731266079</v>
      </c>
      <c r="R751" s="13">
        <f t="shared" si="33"/>
        <v>532</v>
      </c>
    </row>
    <row r="752" spans="1:18" ht="12.6" customHeight="1" x14ac:dyDescent="0.25">
      <c r="A752" s="13">
        <f t="shared" si="32"/>
        <v>533</v>
      </c>
      <c r="B752" s="20" t="s">
        <v>26</v>
      </c>
      <c r="C752" s="9">
        <v>3818</v>
      </c>
      <c r="D752" s="18">
        <v>211</v>
      </c>
      <c r="E752" s="18">
        <v>322</v>
      </c>
      <c r="F752" s="18">
        <v>998</v>
      </c>
      <c r="G752" s="18">
        <v>1172</v>
      </c>
      <c r="H752" s="18">
        <v>502</v>
      </c>
      <c r="I752" s="18">
        <v>248</v>
      </c>
      <c r="J752" s="18">
        <v>143</v>
      </c>
      <c r="K752" s="18">
        <v>93</v>
      </c>
      <c r="L752" s="18">
        <v>58</v>
      </c>
      <c r="M752" s="18">
        <v>31</v>
      </c>
      <c r="N752" s="18">
        <v>40</v>
      </c>
      <c r="O752" s="18" t="s">
        <v>16</v>
      </c>
      <c r="P752" s="18">
        <v>11773.000000000031</v>
      </c>
      <c r="Q752" s="11">
        <v>3.2639312448017828</v>
      </c>
      <c r="R752" s="13">
        <f t="shared" si="33"/>
        <v>533</v>
      </c>
    </row>
    <row r="753" spans="1:18" ht="12.6" customHeight="1" x14ac:dyDescent="0.25">
      <c r="A753" s="13">
        <f t="shared" si="32"/>
        <v>534</v>
      </c>
      <c r="B753" s="20" t="s">
        <v>27</v>
      </c>
      <c r="C753" s="9">
        <v>7536</v>
      </c>
      <c r="D753" s="18">
        <v>344</v>
      </c>
      <c r="E753" s="18">
        <v>436</v>
      </c>
      <c r="F753" s="18">
        <v>1452</v>
      </c>
      <c r="G753" s="18">
        <v>1951</v>
      </c>
      <c r="H753" s="18">
        <v>1141</v>
      </c>
      <c r="I753" s="18">
        <v>720</v>
      </c>
      <c r="J753" s="18">
        <v>498</v>
      </c>
      <c r="K753" s="18">
        <v>343</v>
      </c>
      <c r="L753" s="18">
        <v>220</v>
      </c>
      <c r="M753" s="18">
        <v>157</v>
      </c>
      <c r="N753" s="18">
        <v>274</v>
      </c>
      <c r="O753" s="18" t="s">
        <v>16</v>
      </c>
      <c r="P753" s="18">
        <v>29003.999999999949</v>
      </c>
      <c r="Q753" s="11">
        <v>4.0328142380422625</v>
      </c>
      <c r="R753" s="13">
        <f t="shared" si="33"/>
        <v>534</v>
      </c>
    </row>
    <row r="754" spans="1:18" ht="12.6" customHeight="1" x14ac:dyDescent="0.25">
      <c r="A754" s="13" t="str">
        <f t="shared" si="32"/>
        <v/>
      </c>
      <c r="B754" s="8"/>
      <c r="C754" s="9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13" t="str">
        <f t="shared" si="33"/>
        <v/>
      </c>
    </row>
    <row r="755" spans="1:18" ht="12.6" customHeight="1" x14ac:dyDescent="0.25">
      <c r="A755" s="13">
        <f t="shared" si="32"/>
        <v>535</v>
      </c>
      <c r="B755" s="17" t="s">
        <v>32</v>
      </c>
      <c r="C755" s="9">
        <v>11652</v>
      </c>
      <c r="D755" s="9">
        <v>378</v>
      </c>
      <c r="E755" s="9">
        <v>753</v>
      </c>
      <c r="F755" s="9">
        <v>1608</v>
      </c>
      <c r="G755" s="9">
        <v>2202</v>
      </c>
      <c r="H755" s="9">
        <v>1530</v>
      </c>
      <c r="I755" s="9">
        <v>1255</v>
      </c>
      <c r="J755" s="9">
        <v>1018</v>
      </c>
      <c r="K755" s="9">
        <v>802</v>
      </c>
      <c r="L755" s="9">
        <v>648</v>
      </c>
      <c r="M755" s="9">
        <v>501</v>
      </c>
      <c r="N755" s="9">
        <v>957</v>
      </c>
      <c r="O755" s="9" t="s">
        <v>16</v>
      </c>
      <c r="P755" s="9">
        <v>55199.999999999876</v>
      </c>
      <c r="Q755" s="15">
        <v>4.8962213943586903</v>
      </c>
      <c r="R755" s="13">
        <f t="shared" si="33"/>
        <v>535</v>
      </c>
    </row>
    <row r="756" spans="1:18" ht="12.6" customHeight="1" x14ac:dyDescent="0.25">
      <c r="A756" s="13" t="str">
        <f t="shared" si="32"/>
        <v/>
      </c>
      <c r="B756" s="8"/>
      <c r="C756" s="9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13" t="str">
        <f t="shared" si="33"/>
        <v/>
      </c>
    </row>
    <row r="757" spans="1:18" ht="12.6" customHeight="1" x14ac:dyDescent="0.25">
      <c r="A757" s="13">
        <f t="shared" si="32"/>
        <v>536</v>
      </c>
      <c r="B757" s="17" t="s">
        <v>14</v>
      </c>
      <c r="C757" s="9">
        <v>569</v>
      </c>
      <c r="D757" s="9">
        <v>29</v>
      </c>
      <c r="E757" s="9">
        <v>99</v>
      </c>
      <c r="F757" s="9">
        <v>153</v>
      </c>
      <c r="G757" s="9">
        <v>141</v>
      </c>
      <c r="H757" s="9">
        <v>52</v>
      </c>
      <c r="I757" s="9">
        <v>40</v>
      </c>
      <c r="J757" s="9">
        <v>22</v>
      </c>
      <c r="K757" s="9">
        <v>11</v>
      </c>
      <c r="L757" s="9">
        <v>10</v>
      </c>
      <c r="M757" s="9">
        <v>7</v>
      </c>
      <c r="N757" s="9">
        <v>5</v>
      </c>
      <c r="O757" s="9" t="s">
        <v>16</v>
      </c>
      <c r="P757" s="9">
        <v>1640.9999999999986</v>
      </c>
      <c r="Q757" s="15">
        <v>3.0388888888888865</v>
      </c>
      <c r="R757" s="13">
        <f t="shared" si="33"/>
        <v>536</v>
      </c>
    </row>
    <row r="758" spans="1:18" ht="12.6" customHeight="1" x14ac:dyDescent="0.25">
      <c r="A758" s="13" t="str">
        <f t="shared" si="32"/>
        <v/>
      </c>
      <c r="B758" s="23"/>
      <c r="C758" s="9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13" t="str">
        <f t="shared" si="33"/>
        <v/>
      </c>
    </row>
    <row r="759" spans="1:18" ht="12.6" customHeight="1" x14ac:dyDescent="0.25">
      <c r="A759" s="13">
        <f t="shared" si="32"/>
        <v>537</v>
      </c>
      <c r="B759" s="20" t="s">
        <v>17</v>
      </c>
      <c r="C759" s="9">
        <v>2</v>
      </c>
      <c r="D759" s="10">
        <v>1</v>
      </c>
      <c r="E759" s="10">
        <v>1</v>
      </c>
      <c r="F759" s="10" t="s">
        <v>16</v>
      </c>
      <c r="G759" s="10" t="s">
        <v>16</v>
      </c>
      <c r="H759" s="10" t="s">
        <v>16</v>
      </c>
      <c r="I759" s="10" t="s">
        <v>16</v>
      </c>
      <c r="J759" s="10" t="s">
        <v>16</v>
      </c>
      <c r="K759" s="10" t="s">
        <v>16</v>
      </c>
      <c r="L759" s="10" t="s">
        <v>16</v>
      </c>
      <c r="M759" s="10" t="s">
        <v>16</v>
      </c>
      <c r="N759" s="10" t="s">
        <v>16</v>
      </c>
      <c r="O759" s="10" t="s">
        <v>16</v>
      </c>
      <c r="P759" s="10">
        <v>1</v>
      </c>
      <c r="Q759" s="11">
        <v>1</v>
      </c>
      <c r="R759" s="13">
        <f t="shared" si="33"/>
        <v>537</v>
      </c>
    </row>
    <row r="760" spans="1:18" ht="12.6" customHeight="1" x14ac:dyDescent="0.25">
      <c r="A760" s="13">
        <f t="shared" si="32"/>
        <v>538</v>
      </c>
      <c r="B760" s="20" t="s">
        <v>18</v>
      </c>
      <c r="C760" s="9">
        <v>10</v>
      </c>
      <c r="D760" s="10">
        <v>3</v>
      </c>
      <c r="E760" s="10">
        <v>3</v>
      </c>
      <c r="F760" s="10">
        <v>3</v>
      </c>
      <c r="G760" s="10">
        <v>1</v>
      </c>
      <c r="H760" s="10" t="s">
        <v>16</v>
      </c>
      <c r="I760" s="10" t="s">
        <v>16</v>
      </c>
      <c r="J760" s="10" t="s">
        <v>16</v>
      </c>
      <c r="K760" s="10" t="s">
        <v>16</v>
      </c>
      <c r="L760" s="10" t="s">
        <v>16</v>
      </c>
      <c r="M760" s="10" t="s">
        <v>16</v>
      </c>
      <c r="N760" s="10" t="s">
        <v>16</v>
      </c>
      <c r="O760" s="10" t="s">
        <v>16</v>
      </c>
      <c r="P760" s="10">
        <v>12.000000000000002</v>
      </c>
      <c r="Q760" s="11">
        <v>1.7142857142857146</v>
      </c>
      <c r="R760" s="13">
        <f t="shared" si="33"/>
        <v>538</v>
      </c>
    </row>
    <row r="761" spans="1:18" ht="12.6" customHeight="1" x14ac:dyDescent="0.25">
      <c r="A761" s="13">
        <f t="shared" si="32"/>
        <v>539</v>
      </c>
      <c r="B761" s="20" t="s">
        <v>19</v>
      </c>
      <c r="C761" s="9">
        <v>18</v>
      </c>
      <c r="D761" s="10">
        <v>2</v>
      </c>
      <c r="E761" s="10">
        <v>7</v>
      </c>
      <c r="F761" s="10">
        <v>4</v>
      </c>
      <c r="G761" s="10">
        <v>3</v>
      </c>
      <c r="H761" s="10">
        <v>1</v>
      </c>
      <c r="I761" s="10" t="s">
        <v>16</v>
      </c>
      <c r="J761" s="10">
        <v>1</v>
      </c>
      <c r="K761" s="10" t="s">
        <v>16</v>
      </c>
      <c r="L761" s="10" t="s">
        <v>16</v>
      </c>
      <c r="M761" s="10" t="s">
        <v>16</v>
      </c>
      <c r="N761" s="10" t="s">
        <v>16</v>
      </c>
      <c r="O761" s="10" t="s">
        <v>16</v>
      </c>
      <c r="P761" s="10">
        <v>34</v>
      </c>
      <c r="Q761" s="11">
        <v>2.125</v>
      </c>
      <c r="R761" s="13">
        <f t="shared" si="33"/>
        <v>539</v>
      </c>
    </row>
    <row r="762" spans="1:18" ht="12.6" customHeight="1" x14ac:dyDescent="0.25">
      <c r="A762" s="13">
        <f t="shared" si="32"/>
        <v>540</v>
      </c>
      <c r="B762" s="20" t="s">
        <v>20</v>
      </c>
      <c r="C762" s="9">
        <v>43</v>
      </c>
      <c r="D762" s="10">
        <v>5</v>
      </c>
      <c r="E762" s="10">
        <v>14</v>
      </c>
      <c r="F762" s="10">
        <v>9</v>
      </c>
      <c r="G762" s="10">
        <v>9</v>
      </c>
      <c r="H762" s="10">
        <v>4</v>
      </c>
      <c r="I762" s="10" t="s">
        <v>16</v>
      </c>
      <c r="J762" s="10" t="s">
        <v>16</v>
      </c>
      <c r="K762" s="10">
        <v>2</v>
      </c>
      <c r="L762" s="10" t="s">
        <v>16</v>
      </c>
      <c r="M762" s="10" t="s">
        <v>16</v>
      </c>
      <c r="N762" s="10" t="s">
        <v>16</v>
      </c>
      <c r="O762" s="10" t="s">
        <v>16</v>
      </c>
      <c r="P762" s="10">
        <v>88.999999999999986</v>
      </c>
      <c r="Q762" s="11">
        <v>2.3421052631578942</v>
      </c>
      <c r="R762" s="13">
        <f t="shared" si="33"/>
        <v>540</v>
      </c>
    </row>
    <row r="763" spans="1:18" ht="12.6" customHeight="1" x14ac:dyDescent="0.25">
      <c r="A763" s="13">
        <f t="shared" si="32"/>
        <v>541</v>
      </c>
      <c r="B763" s="20" t="s">
        <v>21</v>
      </c>
      <c r="C763" s="9">
        <v>72</v>
      </c>
      <c r="D763" s="10">
        <v>3</v>
      </c>
      <c r="E763" s="10">
        <v>10</v>
      </c>
      <c r="F763" s="10">
        <v>27</v>
      </c>
      <c r="G763" s="10">
        <v>14</v>
      </c>
      <c r="H763" s="10">
        <v>6</v>
      </c>
      <c r="I763" s="10">
        <v>6</v>
      </c>
      <c r="J763" s="10">
        <v>5</v>
      </c>
      <c r="K763" s="10" t="s">
        <v>16</v>
      </c>
      <c r="L763" s="10">
        <v>1</v>
      </c>
      <c r="M763" s="10" t="s">
        <v>16</v>
      </c>
      <c r="N763" s="10" t="s">
        <v>16</v>
      </c>
      <c r="O763" s="10" t="s">
        <v>16</v>
      </c>
      <c r="P763" s="10">
        <v>197.99999999999997</v>
      </c>
      <c r="Q763" s="11">
        <v>2.8695652173913038</v>
      </c>
      <c r="R763" s="13">
        <f t="shared" si="33"/>
        <v>541</v>
      </c>
    </row>
    <row r="764" spans="1:18" ht="12.6" customHeight="1" x14ac:dyDescent="0.25">
      <c r="A764" s="13">
        <f t="shared" si="32"/>
        <v>542</v>
      </c>
      <c r="B764" s="20" t="s">
        <v>22</v>
      </c>
      <c r="C764" s="9">
        <v>173</v>
      </c>
      <c r="D764" s="10">
        <v>5</v>
      </c>
      <c r="E764" s="10">
        <v>24</v>
      </c>
      <c r="F764" s="10">
        <v>45</v>
      </c>
      <c r="G764" s="10">
        <v>56</v>
      </c>
      <c r="H764" s="10">
        <v>13</v>
      </c>
      <c r="I764" s="10">
        <v>12</v>
      </c>
      <c r="J764" s="10">
        <v>9</v>
      </c>
      <c r="K764" s="10">
        <v>5</v>
      </c>
      <c r="L764" s="10">
        <v>2</v>
      </c>
      <c r="M764" s="10">
        <v>2</v>
      </c>
      <c r="N764" s="10" t="s">
        <v>16</v>
      </c>
      <c r="O764" s="10" t="s">
        <v>16</v>
      </c>
      <c r="P764" s="10">
        <v>517.00000000000011</v>
      </c>
      <c r="Q764" s="11">
        <v>3.077380952380953</v>
      </c>
      <c r="R764" s="13">
        <f t="shared" si="33"/>
        <v>542</v>
      </c>
    </row>
    <row r="765" spans="1:18" ht="12.6" customHeight="1" x14ac:dyDescent="0.25">
      <c r="A765" s="13">
        <f t="shared" si="32"/>
        <v>543</v>
      </c>
      <c r="B765" s="20" t="s">
        <v>23</v>
      </c>
      <c r="C765" s="9">
        <v>251</v>
      </c>
      <c r="D765" s="10">
        <v>10</v>
      </c>
      <c r="E765" s="10">
        <v>40</v>
      </c>
      <c r="F765" s="10">
        <v>65</v>
      </c>
      <c r="G765" s="10">
        <v>58</v>
      </c>
      <c r="H765" s="10">
        <v>28</v>
      </c>
      <c r="I765" s="10">
        <v>22</v>
      </c>
      <c r="J765" s="10">
        <v>7</v>
      </c>
      <c r="K765" s="10">
        <v>4</v>
      </c>
      <c r="L765" s="10">
        <v>7</v>
      </c>
      <c r="M765" s="10">
        <v>5</v>
      </c>
      <c r="N765" s="10">
        <v>5</v>
      </c>
      <c r="O765" s="10" t="s">
        <v>16</v>
      </c>
      <c r="P765" s="10">
        <v>790</v>
      </c>
      <c r="Q765" s="11">
        <v>3.2780082987551866</v>
      </c>
      <c r="R765" s="13">
        <f t="shared" si="33"/>
        <v>543</v>
      </c>
    </row>
    <row r="766" spans="1:18" ht="12.6" customHeight="1" x14ac:dyDescent="0.25">
      <c r="A766" s="13" t="str">
        <f t="shared" si="32"/>
        <v/>
      </c>
      <c r="B766" s="22"/>
      <c r="C766" s="9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1"/>
      <c r="R766" s="13" t="str">
        <f t="shared" si="33"/>
        <v/>
      </c>
    </row>
    <row r="767" spans="1:18" ht="12.6" customHeight="1" x14ac:dyDescent="0.25">
      <c r="A767" s="13">
        <f t="shared" si="32"/>
        <v>544</v>
      </c>
      <c r="B767" s="17" t="s">
        <v>14</v>
      </c>
      <c r="C767" s="9">
        <v>11083</v>
      </c>
      <c r="D767" s="9">
        <v>349</v>
      </c>
      <c r="E767" s="9">
        <v>654</v>
      </c>
      <c r="F767" s="9">
        <v>1455</v>
      </c>
      <c r="G767" s="9">
        <v>2061</v>
      </c>
      <c r="H767" s="9">
        <v>1478</v>
      </c>
      <c r="I767" s="9">
        <v>1215</v>
      </c>
      <c r="J767" s="9">
        <v>996</v>
      </c>
      <c r="K767" s="9">
        <v>791</v>
      </c>
      <c r="L767" s="9">
        <v>638</v>
      </c>
      <c r="M767" s="9">
        <v>494</v>
      </c>
      <c r="N767" s="9">
        <v>952</v>
      </c>
      <c r="O767" s="9" t="s">
        <v>16</v>
      </c>
      <c r="P767" s="9">
        <v>53558.99999999992</v>
      </c>
      <c r="Q767" s="15">
        <v>4.989659027389596</v>
      </c>
      <c r="R767" s="13">
        <f t="shared" si="33"/>
        <v>544</v>
      </c>
    </row>
    <row r="768" spans="1:18" ht="12.6" customHeight="1" x14ac:dyDescent="0.25">
      <c r="A768" s="13" t="str">
        <f t="shared" si="32"/>
        <v/>
      </c>
      <c r="B768" s="8"/>
      <c r="C768" s="9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13" t="str">
        <f t="shared" si="33"/>
        <v/>
      </c>
    </row>
    <row r="769" spans="1:18" ht="12.6" customHeight="1" x14ac:dyDescent="0.25">
      <c r="A769" s="13">
        <f t="shared" si="32"/>
        <v>545</v>
      </c>
      <c r="B769" s="20" t="s">
        <v>24</v>
      </c>
      <c r="C769" s="9">
        <v>442</v>
      </c>
      <c r="D769" s="18">
        <v>13</v>
      </c>
      <c r="E769" s="18">
        <v>55</v>
      </c>
      <c r="F769" s="18">
        <v>98</v>
      </c>
      <c r="G769" s="18">
        <v>137</v>
      </c>
      <c r="H769" s="18">
        <v>49</v>
      </c>
      <c r="I769" s="18">
        <v>26</v>
      </c>
      <c r="J769" s="18">
        <v>26</v>
      </c>
      <c r="K769" s="18">
        <v>12</v>
      </c>
      <c r="L769" s="18">
        <v>10</v>
      </c>
      <c r="M769" s="18">
        <v>7</v>
      </c>
      <c r="N769" s="18">
        <v>9</v>
      </c>
      <c r="O769" s="18" t="s">
        <v>16</v>
      </c>
      <c r="P769" s="18">
        <v>1468.0000000000005</v>
      </c>
      <c r="Q769" s="11">
        <v>3.4219114219114228</v>
      </c>
      <c r="R769" s="13">
        <f t="shared" si="33"/>
        <v>545</v>
      </c>
    </row>
    <row r="770" spans="1:18" ht="12.6" customHeight="1" x14ac:dyDescent="0.25">
      <c r="A770" s="13">
        <f t="shared" si="32"/>
        <v>546</v>
      </c>
      <c r="B770" s="20" t="s">
        <v>25</v>
      </c>
      <c r="C770" s="9">
        <v>673</v>
      </c>
      <c r="D770" s="18">
        <v>30</v>
      </c>
      <c r="E770" s="18">
        <v>84</v>
      </c>
      <c r="F770" s="18">
        <v>144</v>
      </c>
      <c r="G770" s="18">
        <v>193</v>
      </c>
      <c r="H770" s="18">
        <v>85</v>
      </c>
      <c r="I770" s="18">
        <v>50</v>
      </c>
      <c r="J770" s="18">
        <v>30</v>
      </c>
      <c r="K770" s="18">
        <v>26</v>
      </c>
      <c r="L770" s="18">
        <v>10</v>
      </c>
      <c r="M770" s="18">
        <v>11</v>
      </c>
      <c r="N770" s="18">
        <v>10</v>
      </c>
      <c r="O770" s="18" t="s">
        <v>16</v>
      </c>
      <c r="P770" s="18">
        <v>2192.0000000000009</v>
      </c>
      <c r="Q770" s="11">
        <v>3.4090202177293949</v>
      </c>
      <c r="R770" s="13">
        <f t="shared" si="33"/>
        <v>546</v>
      </c>
    </row>
    <row r="771" spans="1:18" ht="12.6" customHeight="1" x14ac:dyDescent="0.25">
      <c r="A771" s="13">
        <f t="shared" si="32"/>
        <v>547</v>
      </c>
      <c r="B771" s="20" t="s">
        <v>26</v>
      </c>
      <c r="C771" s="9">
        <v>1021</v>
      </c>
      <c r="D771" s="18">
        <v>44</v>
      </c>
      <c r="E771" s="18">
        <v>89</v>
      </c>
      <c r="F771" s="18">
        <v>207</v>
      </c>
      <c r="G771" s="18">
        <v>284</v>
      </c>
      <c r="H771" s="18">
        <v>149</v>
      </c>
      <c r="I771" s="18">
        <v>100</v>
      </c>
      <c r="J771" s="18">
        <v>35</v>
      </c>
      <c r="K771" s="18">
        <v>41</v>
      </c>
      <c r="L771" s="18">
        <v>27</v>
      </c>
      <c r="M771" s="18">
        <v>14</v>
      </c>
      <c r="N771" s="18">
        <v>31</v>
      </c>
      <c r="O771" s="18" t="s">
        <v>16</v>
      </c>
      <c r="P771" s="18">
        <v>3622.9999999999927</v>
      </c>
      <c r="Q771" s="11">
        <v>3.7082906857727664</v>
      </c>
      <c r="R771" s="13">
        <f t="shared" si="33"/>
        <v>547</v>
      </c>
    </row>
    <row r="772" spans="1:18" ht="12.6" customHeight="1" x14ac:dyDescent="0.25">
      <c r="A772" s="13">
        <f t="shared" si="32"/>
        <v>548</v>
      </c>
      <c r="B772" s="20" t="s">
        <v>27</v>
      </c>
      <c r="C772" s="9">
        <v>8947</v>
      </c>
      <c r="D772" s="18">
        <v>262</v>
      </c>
      <c r="E772" s="18">
        <v>426</v>
      </c>
      <c r="F772" s="18">
        <v>1006</v>
      </c>
      <c r="G772" s="18">
        <v>1447</v>
      </c>
      <c r="H772" s="18">
        <v>1195</v>
      </c>
      <c r="I772" s="18">
        <v>1039</v>
      </c>
      <c r="J772" s="18">
        <v>905</v>
      </c>
      <c r="K772" s="18">
        <v>712</v>
      </c>
      <c r="L772" s="18">
        <v>591</v>
      </c>
      <c r="M772" s="18">
        <v>462</v>
      </c>
      <c r="N772" s="18">
        <v>902</v>
      </c>
      <c r="O772" s="18" t="s">
        <v>16</v>
      </c>
      <c r="P772" s="18">
        <v>46276.000000000058</v>
      </c>
      <c r="Q772" s="11">
        <v>5.3282671272308644</v>
      </c>
      <c r="R772" s="13">
        <f t="shared" si="33"/>
        <v>548</v>
      </c>
    </row>
    <row r="773" spans="1:18" ht="12.6" customHeight="1" x14ac:dyDescent="0.25">
      <c r="A773" s="13" t="str">
        <f t="shared" si="32"/>
        <v/>
      </c>
      <c r="B773" s="8"/>
      <c r="C773" s="9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13" t="str">
        <f t="shared" si="33"/>
        <v/>
      </c>
    </row>
    <row r="774" spans="1:18" ht="12.6" customHeight="1" x14ac:dyDescent="0.25">
      <c r="A774" s="13">
        <f>IF(B774="","",IF(B783="",IF(A782="",A772+1,A782+1),A783+1))</f>
        <v>549</v>
      </c>
      <c r="B774" s="17" t="s">
        <v>33</v>
      </c>
      <c r="C774" s="9">
        <v>2825</v>
      </c>
      <c r="D774" s="9">
        <v>226</v>
      </c>
      <c r="E774" s="9">
        <v>492</v>
      </c>
      <c r="F774" s="9">
        <v>890</v>
      </c>
      <c r="G774" s="9">
        <v>673</v>
      </c>
      <c r="H774" s="9">
        <v>255</v>
      </c>
      <c r="I774" s="9">
        <v>124</v>
      </c>
      <c r="J774" s="9">
        <v>68</v>
      </c>
      <c r="K774" s="9">
        <v>30</v>
      </c>
      <c r="L774" s="9">
        <v>25</v>
      </c>
      <c r="M774" s="9">
        <v>18</v>
      </c>
      <c r="N774" s="9">
        <v>24</v>
      </c>
      <c r="O774" s="9" t="s">
        <v>16</v>
      </c>
      <c r="P774" s="9">
        <v>7178.9999999999927</v>
      </c>
      <c r="Q774" s="15">
        <v>2.7622162370142336</v>
      </c>
      <c r="R774" s="13">
        <f>IF(Q774="","",IF(Q783="",IF(R782="",R772+1,R782+1),R783+1))</f>
        <v>549</v>
      </c>
    </row>
    <row r="775" spans="1:18" ht="12.6" customHeight="1" x14ac:dyDescent="0.25">
      <c r="A775" s="13" t="str">
        <f>IF(B775="","",IF(B774="",IF(A783="",A773+1,A783+1),A774+1))</f>
        <v/>
      </c>
      <c r="B775" s="8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15"/>
      <c r="R775" s="13" t="str">
        <f>IF(Q775="","",IF(Q774="",IF(R783="",R773+1,R783+1),R774+1))</f>
        <v/>
      </c>
    </row>
    <row r="776" spans="1:18" ht="12.6" customHeight="1" x14ac:dyDescent="0.25">
      <c r="A776" s="13">
        <f>IF(B776="","",IF(B775="",IF(A774="",A782+1,A774+1),A775+1))</f>
        <v>550</v>
      </c>
      <c r="B776" s="17" t="s">
        <v>14</v>
      </c>
      <c r="C776" s="9">
        <v>769</v>
      </c>
      <c r="D776" s="9">
        <v>81</v>
      </c>
      <c r="E776" s="9">
        <v>194</v>
      </c>
      <c r="F776" s="9">
        <v>268</v>
      </c>
      <c r="G776" s="9">
        <v>151</v>
      </c>
      <c r="H776" s="9">
        <v>39</v>
      </c>
      <c r="I776" s="9">
        <v>21</v>
      </c>
      <c r="J776" s="9">
        <v>12</v>
      </c>
      <c r="K776" s="9">
        <v>2</v>
      </c>
      <c r="L776" s="9" t="s">
        <v>16</v>
      </c>
      <c r="M776" s="9" t="s">
        <v>16</v>
      </c>
      <c r="N776" s="9">
        <v>1</v>
      </c>
      <c r="O776" s="9" t="s">
        <v>16</v>
      </c>
      <c r="P776" s="9">
        <v>1539.9999999999995</v>
      </c>
      <c r="Q776" s="15">
        <v>2.2383720930232553</v>
      </c>
      <c r="R776" s="13">
        <f>IF(Q776="","",IF(Q775="",IF(R774="",R782+1,R774+1),R775+1))</f>
        <v>550</v>
      </c>
    </row>
    <row r="777" spans="1:18" ht="12.6" customHeight="1" x14ac:dyDescent="0.25">
      <c r="A777" s="13" t="str">
        <f>IF(B777="","",IF(B776="",IF(A775="",A783+1,A775+1),A776+1))</f>
        <v/>
      </c>
      <c r="B777" s="8"/>
      <c r="C777" s="9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13" t="str">
        <f>IF(Q777="","",IF(Q776="",IF(R775="",R783+1,R775+1),R776+1))</f>
        <v/>
      </c>
    </row>
    <row r="778" spans="1:18" ht="12.6" customHeight="1" x14ac:dyDescent="0.25">
      <c r="A778" s="13">
        <f t="shared" ref="A778:A836" si="34">IF(B778="","",IF(B777="",IF(A776="",A774+1,A776+1),A777+1))</f>
        <v>551</v>
      </c>
      <c r="B778" s="20" t="s">
        <v>17</v>
      </c>
      <c r="C778" s="9">
        <v>2</v>
      </c>
      <c r="D778" s="10">
        <v>2</v>
      </c>
      <c r="E778" s="10" t="s">
        <v>16</v>
      </c>
      <c r="F778" s="10" t="s">
        <v>16</v>
      </c>
      <c r="G778" s="10" t="s">
        <v>16</v>
      </c>
      <c r="H778" s="10" t="s">
        <v>16</v>
      </c>
      <c r="I778" s="10" t="s">
        <v>16</v>
      </c>
      <c r="J778" s="10" t="s">
        <v>16</v>
      </c>
      <c r="K778" s="10" t="s">
        <v>16</v>
      </c>
      <c r="L778" s="10" t="s">
        <v>16</v>
      </c>
      <c r="M778" s="10" t="s">
        <v>16</v>
      </c>
      <c r="N778" s="10" t="s">
        <v>16</v>
      </c>
      <c r="O778" s="10" t="s">
        <v>16</v>
      </c>
      <c r="P778" s="10" t="s">
        <v>16</v>
      </c>
      <c r="Q778" s="11" t="s">
        <v>16</v>
      </c>
      <c r="R778" s="13">
        <f t="shared" si="33"/>
        <v>551</v>
      </c>
    </row>
    <row r="779" spans="1:18" ht="12.6" customHeight="1" x14ac:dyDescent="0.25">
      <c r="A779" s="13">
        <f t="shared" si="34"/>
        <v>552</v>
      </c>
      <c r="B779" s="20" t="s">
        <v>18</v>
      </c>
      <c r="C779" s="9">
        <v>9</v>
      </c>
      <c r="D779" s="10">
        <v>6</v>
      </c>
      <c r="E779" s="10">
        <v>3</v>
      </c>
      <c r="F779" s="10" t="s">
        <v>16</v>
      </c>
      <c r="G779" s="10" t="s">
        <v>16</v>
      </c>
      <c r="H779" s="10" t="s">
        <v>16</v>
      </c>
      <c r="I779" s="10" t="s">
        <v>16</v>
      </c>
      <c r="J779" s="10" t="s">
        <v>16</v>
      </c>
      <c r="K779" s="10" t="s">
        <v>16</v>
      </c>
      <c r="L779" s="10" t="s">
        <v>16</v>
      </c>
      <c r="M779" s="10" t="s">
        <v>16</v>
      </c>
      <c r="N779" s="10" t="s">
        <v>16</v>
      </c>
      <c r="O779" s="10" t="s">
        <v>16</v>
      </c>
      <c r="P779" s="10">
        <v>3</v>
      </c>
      <c r="Q779" s="11">
        <v>1</v>
      </c>
      <c r="R779" s="13">
        <f t="shared" si="33"/>
        <v>552</v>
      </c>
    </row>
    <row r="780" spans="1:18" ht="12.6" customHeight="1" x14ac:dyDescent="0.25">
      <c r="A780" s="13">
        <f t="shared" si="34"/>
        <v>553</v>
      </c>
      <c r="B780" s="20" t="s">
        <v>19</v>
      </c>
      <c r="C780" s="9">
        <v>31</v>
      </c>
      <c r="D780" s="10">
        <v>11</v>
      </c>
      <c r="E780" s="10">
        <v>12</v>
      </c>
      <c r="F780" s="10">
        <v>7</v>
      </c>
      <c r="G780" s="10">
        <v>1</v>
      </c>
      <c r="H780" s="10" t="s">
        <v>16</v>
      </c>
      <c r="I780" s="10" t="s">
        <v>16</v>
      </c>
      <c r="J780" s="10" t="s">
        <v>16</v>
      </c>
      <c r="K780" s="10" t="s">
        <v>16</v>
      </c>
      <c r="L780" s="10" t="s">
        <v>16</v>
      </c>
      <c r="M780" s="10" t="s">
        <v>16</v>
      </c>
      <c r="N780" s="10" t="s">
        <v>16</v>
      </c>
      <c r="O780" s="10" t="s">
        <v>16</v>
      </c>
      <c r="P780" s="10">
        <v>29.000000000000004</v>
      </c>
      <c r="Q780" s="11">
        <v>1.4500000000000002</v>
      </c>
      <c r="R780" s="13">
        <f t="shared" si="33"/>
        <v>553</v>
      </c>
    </row>
    <row r="781" spans="1:18" ht="12.6" customHeight="1" x14ac:dyDescent="0.25">
      <c r="A781" s="13"/>
      <c r="B781" s="20"/>
      <c r="C781" s="9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1"/>
      <c r="R781" s="13"/>
    </row>
    <row r="782" spans="1:18" ht="13.35" customHeight="1" x14ac:dyDescent="0.25">
      <c r="A782" s="13"/>
      <c r="B782" s="8" t="s">
        <v>43</v>
      </c>
      <c r="C782" s="9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13" t="str">
        <f>IF(Q782="","",IF(Q773="",IF(R772="",R770+1,R772+1),R773+1))</f>
        <v/>
      </c>
    </row>
    <row r="783" spans="1:18" ht="13.35" customHeight="1" x14ac:dyDescent="0.25">
      <c r="A783" s="13" t="str">
        <f>IF(B783="","",IF(B782="",IF(A773="",A771+1,A773+1),A782+1))</f>
        <v/>
      </c>
      <c r="B783" s="8"/>
      <c r="C783" s="9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13" t="str">
        <f>IF(Q783="","",IF(Q782="",IF(R773="",R771+1,R773+1),R782+1))</f>
        <v/>
      </c>
    </row>
    <row r="784" spans="1:18" ht="13.35" customHeight="1" x14ac:dyDescent="0.25">
      <c r="A784" s="13">
        <f>IF(B784="","",IF(B780="",IF(A779="",A777+1,A779+1),A780+1))</f>
        <v>554</v>
      </c>
      <c r="B784" s="20" t="s">
        <v>20</v>
      </c>
      <c r="C784" s="9">
        <v>89</v>
      </c>
      <c r="D784" s="10">
        <v>14</v>
      </c>
      <c r="E784" s="10">
        <v>40</v>
      </c>
      <c r="F784" s="10">
        <v>20</v>
      </c>
      <c r="G784" s="10">
        <v>8</v>
      </c>
      <c r="H784" s="10">
        <v>3</v>
      </c>
      <c r="I784" s="10">
        <v>2</v>
      </c>
      <c r="J784" s="10">
        <v>2</v>
      </c>
      <c r="K784" s="10" t="s">
        <v>16</v>
      </c>
      <c r="L784" s="10" t="s">
        <v>16</v>
      </c>
      <c r="M784" s="10" t="s">
        <v>16</v>
      </c>
      <c r="N784" s="10" t="s">
        <v>16</v>
      </c>
      <c r="O784" s="10" t="s">
        <v>16</v>
      </c>
      <c r="P784" s="10">
        <v>138.00000000000003</v>
      </c>
      <c r="Q784" s="11">
        <v>1.8400000000000003</v>
      </c>
      <c r="R784" s="13">
        <f>IF(Q784="","",IF(Q780="",IF(R779="",R777+1,R779+1),R780+1))</f>
        <v>554</v>
      </c>
    </row>
    <row r="785" spans="1:18" ht="13.35" customHeight="1" x14ac:dyDescent="0.25">
      <c r="A785" s="13">
        <f>IF(B785="","",IF(B784="",IF(A780="",A778+1,A780+1),A784+1))</f>
        <v>555</v>
      </c>
      <c r="B785" s="20" t="s">
        <v>21</v>
      </c>
      <c r="C785" s="9">
        <v>143</v>
      </c>
      <c r="D785" s="10">
        <v>18</v>
      </c>
      <c r="E785" s="10">
        <v>43</v>
      </c>
      <c r="F785" s="10">
        <v>39</v>
      </c>
      <c r="G785" s="10">
        <v>34</v>
      </c>
      <c r="H785" s="10">
        <v>7</v>
      </c>
      <c r="I785" s="10">
        <v>1</v>
      </c>
      <c r="J785" s="10">
        <v>1</v>
      </c>
      <c r="K785" s="10" t="s">
        <v>16</v>
      </c>
      <c r="L785" s="10" t="s">
        <v>16</v>
      </c>
      <c r="M785" s="10" t="s">
        <v>16</v>
      </c>
      <c r="N785" s="10" t="s">
        <v>16</v>
      </c>
      <c r="O785" s="10" t="s">
        <v>16</v>
      </c>
      <c r="P785" s="10">
        <v>262</v>
      </c>
      <c r="Q785" s="11">
        <v>2.0960000000000001</v>
      </c>
      <c r="R785" s="13">
        <f>IF(Q785="","",IF(Q784="",IF(R780="",R778+1,R780+1),R784+1))</f>
        <v>555</v>
      </c>
    </row>
    <row r="786" spans="1:18" ht="13.35" customHeight="1" x14ac:dyDescent="0.25">
      <c r="A786" s="13">
        <f>IF(B786="","",IF(B785="",IF(A784="",A779+1,A784+1),A785+1))</f>
        <v>556</v>
      </c>
      <c r="B786" s="20" t="s">
        <v>22</v>
      </c>
      <c r="C786" s="9">
        <v>187</v>
      </c>
      <c r="D786" s="10">
        <v>12</v>
      </c>
      <c r="E786" s="10">
        <v>41</v>
      </c>
      <c r="F786" s="10">
        <v>76</v>
      </c>
      <c r="G786" s="10">
        <v>37</v>
      </c>
      <c r="H786" s="10">
        <v>12</v>
      </c>
      <c r="I786" s="10">
        <v>5</v>
      </c>
      <c r="J786" s="10">
        <v>2</v>
      </c>
      <c r="K786" s="10">
        <v>1</v>
      </c>
      <c r="L786" s="10" t="s">
        <v>16</v>
      </c>
      <c r="M786" s="10" t="s">
        <v>16</v>
      </c>
      <c r="N786" s="10">
        <v>1</v>
      </c>
      <c r="O786" s="10" t="s">
        <v>16</v>
      </c>
      <c r="P786" s="10">
        <v>406.00000000000011</v>
      </c>
      <c r="Q786" s="11">
        <v>2.3200000000000007</v>
      </c>
      <c r="R786" s="13">
        <f>IF(Q786="","",IF(Q785="",IF(R784="",R779+1,R784+1),R785+1))</f>
        <v>556</v>
      </c>
    </row>
    <row r="787" spans="1:18" ht="13.35" customHeight="1" x14ac:dyDescent="0.25">
      <c r="A787" s="13">
        <f>IF(B787="","",IF(B786="",IF(A785="",A780+1,A785+1),A786+1))</f>
        <v>557</v>
      </c>
      <c r="B787" s="20" t="s">
        <v>23</v>
      </c>
      <c r="C787" s="9">
        <v>308</v>
      </c>
      <c r="D787" s="10">
        <v>18</v>
      </c>
      <c r="E787" s="10">
        <v>55</v>
      </c>
      <c r="F787" s="10">
        <v>126</v>
      </c>
      <c r="G787" s="10">
        <v>71</v>
      </c>
      <c r="H787" s="10">
        <v>17</v>
      </c>
      <c r="I787" s="10">
        <v>13</v>
      </c>
      <c r="J787" s="10">
        <v>7</v>
      </c>
      <c r="K787" s="10">
        <v>1</v>
      </c>
      <c r="L787" s="10" t="s">
        <v>16</v>
      </c>
      <c r="M787" s="10" t="s">
        <v>16</v>
      </c>
      <c r="N787" s="10" t="s">
        <v>16</v>
      </c>
      <c r="O787" s="10" t="s">
        <v>16</v>
      </c>
      <c r="P787" s="10">
        <v>701.99999999999977</v>
      </c>
      <c r="Q787" s="11">
        <v>2.4206896551724131</v>
      </c>
      <c r="R787" s="13">
        <f>IF(Q787="","",IF(Q786="",IF(R785="",R780+1,R785+1),R786+1))</f>
        <v>557</v>
      </c>
    </row>
    <row r="788" spans="1:18" ht="13.35" customHeight="1" x14ac:dyDescent="0.25">
      <c r="A788" s="13" t="str">
        <f t="shared" si="34"/>
        <v/>
      </c>
      <c r="B788" s="22"/>
      <c r="C788" s="9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1"/>
      <c r="R788" s="13" t="str">
        <f t="shared" si="33"/>
        <v/>
      </c>
    </row>
    <row r="789" spans="1:18" ht="13.35" customHeight="1" x14ac:dyDescent="0.25">
      <c r="A789" s="13">
        <f>IF(B789="","",IF(B788="",IF(A787="",A785+1,A787+1),A788+1))</f>
        <v>558</v>
      </c>
      <c r="B789" s="17" t="s">
        <v>14</v>
      </c>
      <c r="C789" s="9">
        <v>2056</v>
      </c>
      <c r="D789" s="9">
        <v>145</v>
      </c>
      <c r="E789" s="9">
        <v>298</v>
      </c>
      <c r="F789" s="9">
        <v>622</v>
      </c>
      <c r="G789" s="9">
        <v>522</v>
      </c>
      <c r="H789" s="9">
        <v>216</v>
      </c>
      <c r="I789" s="9">
        <v>103</v>
      </c>
      <c r="J789" s="9">
        <v>56</v>
      </c>
      <c r="K789" s="9">
        <v>28</v>
      </c>
      <c r="L789" s="9">
        <v>25</v>
      </c>
      <c r="M789" s="9">
        <v>18</v>
      </c>
      <c r="N789" s="9">
        <v>23</v>
      </c>
      <c r="O789" s="9" t="s">
        <v>16</v>
      </c>
      <c r="P789" s="9">
        <v>5639.0000000000064</v>
      </c>
      <c r="Q789" s="15">
        <v>2.9508110936682397</v>
      </c>
      <c r="R789" s="13">
        <f>IF(Q789="","",IF(Q788="",IF(R787="",R785+1,R787+1),R788+1))</f>
        <v>558</v>
      </c>
    </row>
    <row r="790" spans="1:18" ht="13.35" customHeight="1" x14ac:dyDescent="0.25">
      <c r="A790" s="13" t="str">
        <f>IF(B790="","",IF(B789="",IF(A788="",A786+1,A788+1),A789+1))</f>
        <v/>
      </c>
      <c r="B790" s="8"/>
      <c r="C790" s="9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13" t="str">
        <f>IF(Q790="","",IF(Q789="",IF(R788="",R786+1,R788+1),R789+1))</f>
        <v/>
      </c>
    </row>
    <row r="791" spans="1:18" ht="13.35" customHeight="1" x14ac:dyDescent="0.25">
      <c r="A791" s="13">
        <f>IF(B791="","",IF(B790="",IF(A789="",A787+1,A789+1),A790+1))</f>
        <v>559</v>
      </c>
      <c r="B791" s="20" t="s">
        <v>24</v>
      </c>
      <c r="C791" s="9">
        <v>376</v>
      </c>
      <c r="D791" s="18">
        <v>35</v>
      </c>
      <c r="E791" s="18">
        <v>62</v>
      </c>
      <c r="F791" s="18">
        <v>160</v>
      </c>
      <c r="G791" s="18">
        <v>84</v>
      </c>
      <c r="H791" s="18">
        <v>24</v>
      </c>
      <c r="I791" s="18">
        <v>5</v>
      </c>
      <c r="J791" s="18">
        <v>3</v>
      </c>
      <c r="K791" s="18">
        <v>1</v>
      </c>
      <c r="L791" s="18">
        <v>2</v>
      </c>
      <c r="M791" s="18" t="s">
        <v>16</v>
      </c>
      <c r="N791" s="18" t="s">
        <v>16</v>
      </c>
      <c r="O791" s="18" t="s">
        <v>16</v>
      </c>
      <c r="P791" s="18">
        <v>796.00000000000034</v>
      </c>
      <c r="Q791" s="11">
        <v>2.3343108504398837</v>
      </c>
      <c r="R791" s="13">
        <f>IF(Q791="","",IF(Q790="",IF(R789="",R787+1,R789+1),R790+1))</f>
        <v>559</v>
      </c>
    </row>
    <row r="792" spans="1:18" ht="13.35" customHeight="1" x14ac:dyDescent="0.25">
      <c r="A792" s="13">
        <f>IF(B792="","",IF(B791="",IF(A790="",A788+1,A790+1),A791+1))</f>
        <v>560</v>
      </c>
      <c r="B792" s="20" t="s">
        <v>25</v>
      </c>
      <c r="C792" s="9">
        <v>414</v>
      </c>
      <c r="D792" s="18">
        <v>29</v>
      </c>
      <c r="E792" s="18">
        <v>61</v>
      </c>
      <c r="F792" s="18">
        <v>151</v>
      </c>
      <c r="G792" s="18">
        <v>108</v>
      </c>
      <c r="H792" s="18">
        <v>37</v>
      </c>
      <c r="I792" s="18">
        <v>17</v>
      </c>
      <c r="J792" s="18">
        <v>6</v>
      </c>
      <c r="K792" s="18">
        <v>3</v>
      </c>
      <c r="L792" s="18">
        <v>1</v>
      </c>
      <c r="M792" s="18" t="s">
        <v>16</v>
      </c>
      <c r="N792" s="18">
        <v>1</v>
      </c>
      <c r="O792" s="18" t="s">
        <v>16</v>
      </c>
      <c r="P792" s="18">
        <v>996.00000000000034</v>
      </c>
      <c r="Q792" s="11">
        <v>2.5870129870129879</v>
      </c>
      <c r="R792" s="13">
        <f>IF(Q792="","",IF(Q791="",IF(R790="",R788+1,R790+1),R791+1))</f>
        <v>560</v>
      </c>
    </row>
    <row r="793" spans="1:18" ht="13.35" customHeight="1" x14ac:dyDescent="0.25">
      <c r="A793" s="13">
        <f t="shared" si="34"/>
        <v>561</v>
      </c>
      <c r="B793" s="20" t="s">
        <v>26</v>
      </c>
      <c r="C793" s="9">
        <v>383</v>
      </c>
      <c r="D793" s="18">
        <v>24</v>
      </c>
      <c r="E793" s="18">
        <v>58</v>
      </c>
      <c r="F793" s="18">
        <v>104</v>
      </c>
      <c r="G793" s="18">
        <v>117</v>
      </c>
      <c r="H793" s="18">
        <v>38</v>
      </c>
      <c r="I793" s="18">
        <v>23</v>
      </c>
      <c r="J793" s="18">
        <v>7</v>
      </c>
      <c r="K793" s="18">
        <v>4</v>
      </c>
      <c r="L793" s="18">
        <v>4</v>
      </c>
      <c r="M793" s="18">
        <v>2</v>
      </c>
      <c r="N793" s="18">
        <v>2</v>
      </c>
      <c r="O793" s="18" t="s">
        <v>16</v>
      </c>
      <c r="P793" s="18">
        <v>1027</v>
      </c>
      <c r="Q793" s="11">
        <v>2.8607242339832868</v>
      </c>
      <c r="R793" s="13">
        <f t="shared" si="33"/>
        <v>561</v>
      </c>
    </row>
    <row r="794" spans="1:18" ht="13.35" customHeight="1" x14ac:dyDescent="0.25">
      <c r="A794" s="13">
        <f t="shared" si="34"/>
        <v>562</v>
      </c>
      <c r="B794" s="20" t="s">
        <v>27</v>
      </c>
      <c r="C794" s="9">
        <v>883</v>
      </c>
      <c r="D794" s="18">
        <v>57</v>
      </c>
      <c r="E794" s="18">
        <v>117</v>
      </c>
      <c r="F794" s="18">
        <v>207</v>
      </c>
      <c r="G794" s="18">
        <v>213</v>
      </c>
      <c r="H794" s="18">
        <v>117</v>
      </c>
      <c r="I794" s="18">
        <v>58</v>
      </c>
      <c r="J794" s="18">
        <v>40</v>
      </c>
      <c r="K794" s="18">
        <v>20</v>
      </c>
      <c r="L794" s="18">
        <v>18</v>
      </c>
      <c r="M794" s="18">
        <v>16</v>
      </c>
      <c r="N794" s="18">
        <v>20</v>
      </c>
      <c r="O794" s="18" t="s">
        <v>16</v>
      </c>
      <c r="P794" s="18">
        <v>2819.9999999999995</v>
      </c>
      <c r="Q794" s="11">
        <v>3.4140435835351086</v>
      </c>
      <c r="R794" s="13">
        <f t="shared" si="33"/>
        <v>562</v>
      </c>
    </row>
    <row r="795" spans="1:18" ht="13.35" customHeight="1" x14ac:dyDescent="0.25">
      <c r="A795" s="13" t="str">
        <f t="shared" si="34"/>
        <v/>
      </c>
      <c r="B795" s="8"/>
      <c r="C795" s="9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13" t="str">
        <f t="shared" si="33"/>
        <v/>
      </c>
    </row>
    <row r="796" spans="1:18" ht="13.35" customHeight="1" x14ac:dyDescent="0.25">
      <c r="A796" s="13">
        <f t="shared" si="34"/>
        <v>563</v>
      </c>
      <c r="B796" s="17" t="s">
        <v>44</v>
      </c>
      <c r="C796" s="9">
        <v>52933</v>
      </c>
      <c r="D796" s="9">
        <v>36295</v>
      </c>
      <c r="E796" s="9">
        <v>5583</v>
      </c>
      <c r="F796" s="9">
        <v>4043</v>
      </c>
      <c r="G796" s="9">
        <v>3099</v>
      </c>
      <c r="H796" s="9">
        <v>1513</v>
      </c>
      <c r="I796" s="9">
        <v>899</v>
      </c>
      <c r="J796" s="9">
        <v>562</v>
      </c>
      <c r="K796" s="9">
        <v>341</v>
      </c>
      <c r="L796" s="9">
        <v>258</v>
      </c>
      <c r="M796" s="9">
        <v>147</v>
      </c>
      <c r="N796" s="9">
        <v>193</v>
      </c>
      <c r="O796" s="9" t="s">
        <v>16</v>
      </c>
      <c r="P796" s="9">
        <v>44786.000000000109</v>
      </c>
      <c r="Q796" s="15">
        <v>2.6917898785911833</v>
      </c>
      <c r="R796" s="13">
        <f t="shared" si="33"/>
        <v>563</v>
      </c>
    </row>
    <row r="797" spans="1:18" ht="13.35" customHeight="1" x14ac:dyDescent="0.25">
      <c r="A797" s="13" t="str">
        <f t="shared" si="34"/>
        <v/>
      </c>
      <c r="B797" s="8"/>
      <c r="C797" s="9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1"/>
      <c r="R797" s="13" t="str">
        <f t="shared" si="33"/>
        <v/>
      </c>
    </row>
    <row r="798" spans="1:18" ht="13.35" customHeight="1" x14ac:dyDescent="0.25">
      <c r="A798" s="13">
        <f t="shared" si="34"/>
        <v>564</v>
      </c>
      <c r="B798" s="17" t="s">
        <v>14</v>
      </c>
      <c r="C798" s="9">
        <v>42355</v>
      </c>
      <c r="D798" s="9">
        <v>33328</v>
      </c>
      <c r="E798" s="9">
        <v>4035</v>
      </c>
      <c r="F798" s="9">
        <v>2454</v>
      </c>
      <c r="G798" s="9">
        <v>1423</v>
      </c>
      <c r="H798" s="9">
        <v>584</v>
      </c>
      <c r="I798" s="9">
        <v>264</v>
      </c>
      <c r="J798" s="9">
        <v>140</v>
      </c>
      <c r="K798" s="9">
        <v>58</v>
      </c>
      <c r="L798" s="9">
        <v>39</v>
      </c>
      <c r="M798" s="9">
        <v>20</v>
      </c>
      <c r="N798" s="9">
        <v>10</v>
      </c>
      <c r="O798" s="9" t="s">
        <v>16</v>
      </c>
      <c r="P798" s="9">
        <v>18709.999999999884</v>
      </c>
      <c r="Q798" s="15">
        <v>2.0726708762600956</v>
      </c>
      <c r="R798" s="13">
        <f t="shared" si="33"/>
        <v>564</v>
      </c>
    </row>
    <row r="799" spans="1:18" ht="13.35" customHeight="1" x14ac:dyDescent="0.25">
      <c r="A799" s="13" t="str">
        <f t="shared" si="34"/>
        <v/>
      </c>
      <c r="B799" s="8"/>
      <c r="C799" s="9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13" t="str">
        <f t="shared" si="33"/>
        <v/>
      </c>
    </row>
    <row r="800" spans="1:18" ht="13.35" customHeight="1" x14ac:dyDescent="0.25">
      <c r="A800" s="13">
        <f t="shared" si="34"/>
        <v>565</v>
      </c>
      <c r="B800" s="20" t="s">
        <v>17</v>
      </c>
      <c r="C800" s="9">
        <v>16206</v>
      </c>
      <c r="D800" s="18">
        <v>15899</v>
      </c>
      <c r="E800" s="18">
        <v>273</v>
      </c>
      <c r="F800" s="18">
        <v>26</v>
      </c>
      <c r="G800" s="18">
        <v>8</v>
      </c>
      <c r="H800" s="18" t="s">
        <v>16</v>
      </c>
      <c r="I800" s="18" t="s">
        <v>16</v>
      </c>
      <c r="J800" s="18" t="s">
        <v>16</v>
      </c>
      <c r="K800" s="18" t="s">
        <v>16</v>
      </c>
      <c r="L800" s="18" t="s">
        <v>16</v>
      </c>
      <c r="M800" s="18" t="s">
        <v>16</v>
      </c>
      <c r="N800" s="18" t="s">
        <v>16</v>
      </c>
      <c r="O800" s="18" t="s">
        <v>16</v>
      </c>
      <c r="P800" s="18">
        <v>349.00000000000051</v>
      </c>
      <c r="Q800" s="11">
        <v>1.1368078175895782</v>
      </c>
      <c r="R800" s="13">
        <f t="shared" si="33"/>
        <v>565</v>
      </c>
    </row>
    <row r="801" spans="1:18" ht="13.35" customHeight="1" x14ac:dyDescent="0.25">
      <c r="A801" s="13">
        <f t="shared" si="34"/>
        <v>566</v>
      </c>
      <c r="B801" s="20" t="s">
        <v>18</v>
      </c>
      <c r="C801" s="9">
        <v>10260</v>
      </c>
      <c r="D801" s="18">
        <v>9236</v>
      </c>
      <c r="E801" s="18">
        <v>744</v>
      </c>
      <c r="F801" s="18">
        <v>210</v>
      </c>
      <c r="G801" s="18">
        <v>52</v>
      </c>
      <c r="H801" s="18">
        <v>15</v>
      </c>
      <c r="I801" s="18">
        <v>3</v>
      </c>
      <c r="J801" s="18" t="s">
        <v>16</v>
      </c>
      <c r="K801" s="18" t="s">
        <v>16</v>
      </c>
      <c r="L801" s="18" t="s">
        <v>16</v>
      </c>
      <c r="M801" s="18" t="s">
        <v>16</v>
      </c>
      <c r="N801" s="18" t="s">
        <v>16</v>
      </c>
      <c r="O801" s="18" t="s">
        <v>16</v>
      </c>
      <c r="P801" s="18">
        <v>1394.9999999999977</v>
      </c>
      <c r="Q801" s="11">
        <v>1.3623046874999978</v>
      </c>
      <c r="R801" s="13">
        <f t="shared" si="33"/>
        <v>566</v>
      </c>
    </row>
    <row r="802" spans="1:18" ht="13.35" customHeight="1" x14ac:dyDescent="0.25">
      <c r="A802" s="13">
        <f t="shared" si="34"/>
        <v>567</v>
      </c>
      <c r="B802" s="20" t="s">
        <v>19</v>
      </c>
      <c r="C802" s="9">
        <v>5451</v>
      </c>
      <c r="D802" s="18">
        <v>3984</v>
      </c>
      <c r="E802" s="18">
        <v>852</v>
      </c>
      <c r="F802" s="18">
        <v>379</v>
      </c>
      <c r="G802" s="18">
        <v>170</v>
      </c>
      <c r="H802" s="18">
        <v>47</v>
      </c>
      <c r="I802" s="18">
        <v>8</v>
      </c>
      <c r="J802" s="18">
        <v>11</v>
      </c>
      <c r="K802" s="18" t="s">
        <v>16</v>
      </c>
      <c r="L802" s="18" t="s">
        <v>16</v>
      </c>
      <c r="M802" s="18" t="s">
        <v>16</v>
      </c>
      <c r="N802" s="18" t="s">
        <v>16</v>
      </c>
      <c r="O802" s="18" t="s">
        <v>16</v>
      </c>
      <c r="P802" s="18">
        <v>2414.0000000000041</v>
      </c>
      <c r="Q802" s="11">
        <v>1.6455351056578078</v>
      </c>
      <c r="R802" s="13">
        <f t="shared" si="33"/>
        <v>567</v>
      </c>
    </row>
    <row r="803" spans="1:18" ht="13.35" customHeight="1" x14ac:dyDescent="0.25">
      <c r="A803" s="13">
        <f t="shared" si="34"/>
        <v>568</v>
      </c>
      <c r="B803" s="20" t="s">
        <v>20</v>
      </c>
      <c r="C803" s="9">
        <v>3337</v>
      </c>
      <c r="D803" s="18">
        <v>1705</v>
      </c>
      <c r="E803" s="18">
        <v>737</v>
      </c>
      <c r="F803" s="18">
        <v>490</v>
      </c>
      <c r="G803" s="18">
        <v>253</v>
      </c>
      <c r="H803" s="18">
        <v>82</v>
      </c>
      <c r="I803" s="18">
        <v>46</v>
      </c>
      <c r="J803" s="18">
        <v>12</v>
      </c>
      <c r="K803" s="18">
        <v>5</v>
      </c>
      <c r="L803" s="18">
        <v>5</v>
      </c>
      <c r="M803" s="18">
        <v>2</v>
      </c>
      <c r="N803" s="18" t="s">
        <v>16</v>
      </c>
      <c r="O803" s="18" t="s">
        <v>16</v>
      </c>
      <c r="P803" s="18">
        <v>3199.0000000000059</v>
      </c>
      <c r="Q803" s="11">
        <v>1.9601715686274546</v>
      </c>
      <c r="R803" s="13">
        <f t="shared" ref="R803:R866" si="35">IF(Q803="","",IF(Q802="",IF(R801="",R799+1,R801+1),R802+1))</f>
        <v>568</v>
      </c>
    </row>
    <row r="804" spans="1:18" ht="13.35" customHeight="1" x14ac:dyDescent="0.25">
      <c r="A804" s="13">
        <f t="shared" si="34"/>
        <v>569</v>
      </c>
      <c r="B804" s="20" t="s">
        <v>21</v>
      </c>
      <c r="C804" s="9">
        <v>2512</v>
      </c>
      <c r="D804" s="18">
        <v>1008</v>
      </c>
      <c r="E804" s="18">
        <v>522</v>
      </c>
      <c r="F804" s="18">
        <v>465</v>
      </c>
      <c r="G804" s="18">
        <v>285</v>
      </c>
      <c r="H804" s="18">
        <v>129</v>
      </c>
      <c r="I804" s="18">
        <v>51</v>
      </c>
      <c r="J804" s="18">
        <v>28</v>
      </c>
      <c r="K804" s="18">
        <v>13</v>
      </c>
      <c r="L804" s="18">
        <v>4</v>
      </c>
      <c r="M804" s="18">
        <v>5</v>
      </c>
      <c r="N804" s="18">
        <v>2</v>
      </c>
      <c r="O804" s="18" t="s">
        <v>16</v>
      </c>
      <c r="P804" s="18">
        <v>3433.9999999999986</v>
      </c>
      <c r="Q804" s="11">
        <v>2.2832446808510629</v>
      </c>
      <c r="R804" s="13">
        <f t="shared" si="35"/>
        <v>569</v>
      </c>
    </row>
    <row r="805" spans="1:18" ht="13.35" customHeight="1" x14ac:dyDescent="0.25">
      <c r="A805" s="13">
        <f t="shared" si="34"/>
        <v>570</v>
      </c>
      <c r="B805" s="20" t="s">
        <v>22</v>
      </c>
      <c r="C805" s="9">
        <v>2311</v>
      </c>
      <c r="D805" s="18">
        <v>784</v>
      </c>
      <c r="E805" s="18">
        <v>479</v>
      </c>
      <c r="F805" s="18">
        <v>435</v>
      </c>
      <c r="G805" s="18">
        <v>310</v>
      </c>
      <c r="H805" s="18">
        <v>133</v>
      </c>
      <c r="I805" s="18">
        <v>78</v>
      </c>
      <c r="J805" s="18">
        <v>46</v>
      </c>
      <c r="K805" s="18">
        <v>19</v>
      </c>
      <c r="L805" s="18">
        <v>16</v>
      </c>
      <c r="M805" s="18">
        <v>6</v>
      </c>
      <c r="N805" s="18">
        <v>5</v>
      </c>
      <c r="O805" s="18" t="s">
        <v>16</v>
      </c>
      <c r="P805" s="18">
        <v>3843.9999999999973</v>
      </c>
      <c r="Q805" s="11">
        <v>2.5173542894564487</v>
      </c>
      <c r="R805" s="13">
        <f t="shared" si="35"/>
        <v>570</v>
      </c>
    </row>
    <row r="806" spans="1:18" ht="13.35" customHeight="1" x14ac:dyDescent="0.25">
      <c r="A806" s="13">
        <f t="shared" si="34"/>
        <v>571</v>
      </c>
      <c r="B806" s="20" t="s">
        <v>23</v>
      </c>
      <c r="C806" s="9">
        <v>2278</v>
      </c>
      <c r="D806" s="18">
        <v>712</v>
      </c>
      <c r="E806" s="18">
        <v>428</v>
      </c>
      <c r="F806" s="18">
        <v>449</v>
      </c>
      <c r="G806" s="18">
        <v>345</v>
      </c>
      <c r="H806" s="18">
        <v>178</v>
      </c>
      <c r="I806" s="18">
        <v>78</v>
      </c>
      <c r="J806" s="18">
        <v>43</v>
      </c>
      <c r="K806" s="18">
        <v>21</v>
      </c>
      <c r="L806" s="18">
        <v>14</v>
      </c>
      <c r="M806" s="18">
        <v>7</v>
      </c>
      <c r="N806" s="18">
        <v>3</v>
      </c>
      <c r="O806" s="18" t="s">
        <v>16</v>
      </c>
      <c r="P806" s="18">
        <v>4075.0000000000005</v>
      </c>
      <c r="Q806" s="11">
        <v>2.6021711366538955</v>
      </c>
      <c r="R806" s="13">
        <f t="shared" si="35"/>
        <v>571</v>
      </c>
    </row>
    <row r="807" spans="1:18" ht="13.35" customHeight="1" x14ac:dyDescent="0.25">
      <c r="A807" s="13" t="str">
        <f t="shared" si="34"/>
        <v/>
      </c>
      <c r="B807" s="21"/>
      <c r="C807" s="9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13" t="str">
        <f t="shared" si="35"/>
        <v/>
      </c>
    </row>
    <row r="808" spans="1:18" ht="13.35" customHeight="1" x14ac:dyDescent="0.25">
      <c r="A808" s="13">
        <f t="shared" si="34"/>
        <v>572</v>
      </c>
      <c r="B808" s="17" t="s">
        <v>14</v>
      </c>
      <c r="C808" s="9">
        <v>10578</v>
      </c>
      <c r="D808" s="9">
        <v>2967</v>
      </c>
      <c r="E808" s="9">
        <v>1548</v>
      </c>
      <c r="F808" s="9">
        <v>1589</v>
      </c>
      <c r="G808" s="9">
        <v>1676</v>
      </c>
      <c r="H808" s="9">
        <v>929</v>
      </c>
      <c r="I808" s="9">
        <v>635</v>
      </c>
      <c r="J808" s="9">
        <v>422</v>
      </c>
      <c r="K808" s="9">
        <v>283</v>
      </c>
      <c r="L808" s="9">
        <v>219</v>
      </c>
      <c r="M808" s="9">
        <v>127</v>
      </c>
      <c r="N808" s="9">
        <v>183</v>
      </c>
      <c r="O808" s="9" t="s">
        <v>16</v>
      </c>
      <c r="P808" s="9">
        <v>26075.999999999975</v>
      </c>
      <c r="Q808" s="15">
        <v>3.4260938115884869</v>
      </c>
      <c r="R808" s="13">
        <f t="shared" si="35"/>
        <v>572</v>
      </c>
    </row>
    <row r="809" spans="1:18" ht="13.35" customHeight="1" x14ac:dyDescent="0.25">
      <c r="A809" s="13" t="str">
        <f t="shared" si="34"/>
        <v/>
      </c>
      <c r="B809" s="8"/>
      <c r="C809" s="9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13" t="str">
        <f t="shared" si="35"/>
        <v/>
      </c>
    </row>
    <row r="810" spans="1:18" ht="13.35" customHeight="1" x14ac:dyDescent="0.25">
      <c r="A810" s="13">
        <f t="shared" si="34"/>
        <v>573</v>
      </c>
      <c r="B810" s="20" t="s">
        <v>24</v>
      </c>
      <c r="C810" s="9">
        <v>2319</v>
      </c>
      <c r="D810" s="18">
        <v>759</v>
      </c>
      <c r="E810" s="18">
        <v>401</v>
      </c>
      <c r="F810" s="18">
        <v>370</v>
      </c>
      <c r="G810" s="18">
        <v>397</v>
      </c>
      <c r="H810" s="18">
        <v>169</v>
      </c>
      <c r="I810" s="18">
        <v>101</v>
      </c>
      <c r="J810" s="18">
        <v>51</v>
      </c>
      <c r="K810" s="18">
        <v>28</v>
      </c>
      <c r="L810" s="18">
        <v>19</v>
      </c>
      <c r="M810" s="18">
        <v>14</v>
      </c>
      <c r="N810" s="18">
        <v>10</v>
      </c>
      <c r="O810" s="18" t="s">
        <v>16</v>
      </c>
      <c r="P810" s="18">
        <v>4396</v>
      </c>
      <c r="Q810" s="11">
        <v>2.8179487179487182</v>
      </c>
      <c r="R810" s="13">
        <f t="shared" si="35"/>
        <v>573</v>
      </c>
    </row>
    <row r="811" spans="1:18" ht="13.35" customHeight="1" x14ac:dyDescent="0.25">
      <c r="A811" s="13">
        <f t="shared" si="34"/>
        <v>574</v>
      </c>
      <c r="B811" s="20" t="s">
        <v>25</v>
      </c>
      <c r="C811" s="9">
        <v>2260</v>
      </c>
      <c r="D811" s="18">
        <v>712</v>
      </c>
      <c r="E811" s="18">
        <v>355</v>
      </c>
      <c r="F811" s="18">
        <v>376</v>
      </c>
      <c r="G811" s="18">
        <v>371</v>
      </c>
      <c r="H811" s="18">
        <v>168</v>
      </c>
      <c r="I811" s="18">
        <v>114</v>
      </c>
      <c r="J811" s="18">
        <v>71</v>
      </c>
      <c r="K811" s="18">
        <v>41</v>
      </c>
      <c r="L811" s="18">
        <v>25</v>
      </c>
      <c r="M811" s="18">
        <v>11</v>
      </c>
      <c r="N811" s="18">
        <v>16</v>
      </c>
      <c r="O811" s="18" t="s">
        <v>16</v>
      </c>
      <c r="P811" s="18">
        <v>4646.9999999999918</v>
      </c>
      <c r="Q811" s="11">
        <v>3.0019379844961187</v>
      </c>
      <c r="R811" s="13">
        <f t="shared" si="35"/>
        <v>574</v>
      </c>
    </row>
    <row r="812" spans="1:18" ht="13.35" customHeight="1" x14ac:dyDescent="0.25">
      <c r="A812" s="13">
        <f t="shared" si="34"/>
        <v>575</v>
      </c>
      <c r="B812" s="20" t="s">
        <v>26</v>
      </c>
      <c r="C812" s="9">
        <v>1864</v>
      </c>
      <c r="D812" s="18">
        <v>518</v>
      </c>
      <c r="E812" s="18">
        <v>293</v>
      </c>
      <c r="F812" s="18">
        <v>273</v>
      </c>
      <c r="G812" s="18">
        <v>332</v>
      </c>
      <c r="H812" s="18">
        <v>176</v>
      </c>
      <c r="I812" s="18">
        <v>117</v>
      </c>
      <c r="J812" s="18">
        <v>56</v>
      </c>
      <c r="K812" s="18">
        <v>38</v>
      </c>
      <c r="L812" s="18">
        <v>29</v>
      </c>
      <c r="M812" s="18">
        <v>15</v>
      </c>
      <c r="N812" s="18">
        <v>17</v>
      </c>
      <c r="O812" s="18" t="s">
        <v>16</v>
      </c>
      <c r="P812" s="18">
        <v>4276.0000000000009</v>
      </c>
      <c r="Q812" s="11">
        <v>3.1768202080237748</v>
      </c>
      <c r="R812" s="13">
        <f t="shared" si="35"/>
        <v>575</v>
      </c>
    </row>
    <row r="813" spans="1:18" ht="13.35" customHeight="1" x14ac:dyDescent="0.25">
      <c r="A813" s="13">
        <f t="shared" si="34"/>
        <v>576</v>
      </c>
      <c r="B813" s="20" t="s">
        <v>27</v>
      </c>
      <c r="C813" s="9">
        <v>4135</v>
      </c>
      <c r="D813" s="18">
        <v>978</v>
      </c>
      <c r="E813" s="18">
        <v>499</v>
      </c>
      <c r="F813" s="18">
        <v>570</v>
      </c>
      <c r="G813" s="18">
        <v>576</v>
      </c>
      <c r="H813" s="18">
        <v>416</v>
      </c>
      <c r="I813" s="18">
        <v>303</v>
      </c>
      <c r="J813" s="18">
        <v>244</v>
      </c>
      <c r="K813" s="18">
        <v>176</v>
      </c>
      <c r="L813" s="18">
        <v>146</v>
      </c>
      <c r="M813" s="18">
        <v>87</v>
      </c>
      <c r="N813" s="18">
        <v>140</v>
      </c>
      <c r="O813" s="18" t="s">
        <v>16</v>
      </c>
      <c r="P813" s="18">
        <v>12757.000000000013</v>
      </c>
      <c r="Q813" s="11">
        <v>4.0408615774469476</v>
      </c>
      <c r="R813" s="13">
        <f t="shared" si="35"/>
        <v>576</v>
      </c>
    </row>
    <row r="814" spans="1:18" ht="13.35" customHeight="1" x14ac:dyDescent="0.25">
      <c r="A814" s="13" t="str">
        <f t="shared" si="34"/>
        <v/>
      </c>
      <c r="B814" s="8"/>
      <c r="C814" s="9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13" t="str">
        <f t="shared" si="35"/>
        <v/>
      </c>
    </row>
    <row r="815" spans="1:18" s="35" customFormat="1" ht="13.35" customHeight="1" x14ac:dyDescent="0.25">
      <c r="A815" s="33">
        <f t="shared" si="34"/>
        <v>577</v>
      </c>
      <c r="B815" s="29" t="s">
        <v>35</v>
      </c>
      <c r="C815" s="34">
        <v>18889</v>
      </c>
      <c r="D815" s="30">
        <v>18873</v>
      </c>
      <c r="E815" s="30">
        <v>15</v>
      </c>
      <c r="F815" s="30">
        <v>1</v>
      </c>
      <c r="G815" s="30" t="s">
        <v>16</v>
      </c>
      <c r="H815" s="30" t="s">
        <v>16</v>
      </c>
      <c r="I815" s="30" t="s">
        <v>16</v>
      </c>
      <c r="J815" s="30" t="s">
        <v>16</v>
      </c>
      <c r="K815" s="30" t="s">
        <v>16</v>
      </c>
      <c r="L815" s="30" t="s">
        <v>16</v>
      </c>
      <c r="M815" s="30" t="s">
        <v>16</v>
      </c>
      <c r="N815" s="30" t="s">
        <v>16</v>
      </c>
      <c r="O815" s="30" t="s">
        <v>16</v>
      </c>
      <c r="P815" s="30">
        <v>17.00000000000005</v>
      </c>
      <c r="Q815" s="31">
        <v>1.0625000000000031</v>
      </c>
      <c r="R815" s="33">
        <f t="shared" si="35"/>
        <v>577</v>
      </c>
    </row>
    <row r="816" spans="1:18" ht="13.35" customHeight="1" x14ac:dyDescent="0.25">
      <c r="A816" s="13" t="str">
        <f t="shared" si="34"/>
        <v/>
      </c>
      <c r="B816" s="8"/>
      <c r="C816" s="9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13" t="str">
        <f t="shared" si="35"/>
        <v/>
      </c>
    </row>
    <row r="817" spans="1:18" ht="13.35" customHeight="1" x14ac:dyDescent="0.25">
      <c r="A817" s="13">
        <f t="shared" si="34"/>
        <v>578</v>
      </c>
      <c r="B817" s="8" t="s">
        <v>45</v>
      </c>
      <c r="C817" s="9">
        <v>19639</v>
      </c>
      <c r="D817" s="9">
        <v>6130</v>
      </c>
      <c r="E817" s="9">
        <v>2093</v>
      </c>
      <c r="F817" s="9">
        <v>2646</v>
      </c>
      <c r="G817" s="9">
        <v>2592</v>
      </c>
      <c r="H817" s="9">
        <v>1752</v>
      </c>
      <c r="I817" s="9">
        <v>1323</v>
      </c>
      <c r="J817" s="9">
        <v>919</v>
      </c>
      <c r="K817" s="9">
        <v>665</v>
      </c>
      <c r="L817" s="9">
        <v>514</v>
      </c>
      <c r="M817" s="9">
        <v>371</v>
      </c>
      <c r="N817" s="9">
        <v>633</v>
      </c>
      <c r="O817" s="9">
        <v>1</v>
      </c>
      <c r="P817" s="9">
        <v>53435.000000000393</v>
      </c>
      <c r="Q817" s="15">
        <v>3.9558039680189809</v>
      </c>
      <c r="R817" s="13">
        <f t="shared" si="35"/>
        <v>578</v>
      </c>
    </row>
    <row r="818" spans="1:18" ht="13.35" customHeight="1" x14ac:dyDescent="0.25">
      <c r="A818" s="13" t="str">
        <f t="shared" si="34"/>
        <v/>
      </c>
      <c r="B818" s="8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15"/>
      <c r="R818" s="13" t="str">
        <f t="shared" si="35"/>
        <v/>
      </c>
    </row>
    <row r="819" spans="1:18" ht="13.35" customHeight="1" x14ac:dyDescent="0.25">
      <c r="A819" s="13">
        <f t="shared" si="34"/>
        <v>579</v>
      </c>
      <c r="B819" s="17" t="s">
        <v>14</v>
      </c>
      <c r="C819" s="9">
        <v>15230</v>
      </c>
      <c r="D819" s="9">
        <v>6030</v>
      </c>
      <c r="E819" s="9">
        <v>1956</v>
      </c>
      <c r="F819" s="9">
        <v>2306</v>
      </c>
      <c r="G819" s="9">
        <v>1988</v>
      </c>
      <c r="H819" s="9">
        <v>1140</v>
      </c>
      <c r="I819" s="9">
        <v>756</v>
      </c>
      <c r="J819" s="9">
        <v>435</v>
      </c>
      <c r="K819" s="9">
        <v>266</v>
      </c>
      <c r="L819" s="9">
        <v>165</v>
      </c>
      <c r="M819" s="9">
        <v>89</v>
      </c>
      <c r="N819" s="9">
        <v>98</v>
      </c>
      <c r="O819" s="9">
        <v>1</v>
      </c>
      <c r="P819" s="9">
        <v>28532.999999999829</v>
      </c>
      <c r="Q819" s="15">
        <v>3.1017501902380507</v>
      </c>
      <c r="R819" s="13">
        <f t="shared" si="35"/>
        <v>579</v>
      </c>
    </row>
    <row r="820" spans="1:18" ht="13.35" customHeight="1" x14ac:dyDescent="0.25">
      <c r="A820" s="13" t="str">
        <f t="shared" si="34"/>
        <v/>
      </c>
      <c r="B820" s="8"/>
      <c r="C820" s="9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13" t="str">
        <f t="shared" si="35"/>
        <v/>
      </c>
    </row>
    <row r="821" spans="1:18" ht="13.35" customHeight="1" x14ac:dyDescent="0.25">
      <c r="A821" s="13">
        <f t="shared" si="34"/>
        <v>580</v>
      </c>
      <c r="B821" s="20" t="s">
        <v>15</v>
      </c>
      <c r="C821" s="9">
        <v>2682</v>
      </c>
      <c r="D821" s="18">
        <v>2675</v>
      </c>
      <c r="E821" s="18">
        <v>7</v>
      </c>
      <c r="F821" s="18" t="s">
        <v>16</v>
      </c>
      <c r="G821" s="18" t="s">
        <v>16</v>
      </c>
      <c r="H821" s="18" t="s">
        <v>16</v>
      </c>
      <c r="I821" s="18" t="s">
        <v>16</v>
      </c>
      <c r="J821" s="18" t="s">
        <v>16</v>
      </c>
      <c r="K821" s="18" t="s">
        <v>16</v>
      </c>
      <c r="L821" s="18" t="s">
        <v>16</v>
      </c>
      <c r="M821" s="18" t="s">
        <v>16</v>
      </c>
      <c r="N821" s="18" t="s">
        <v>16</v>
      </c>
      <c r="O821" s="18" t="s">
        <v>16</v>
      </c>
      <c r="P821" s="18">
        <v>7.0000000000000115</v>
      </c>
      <c r="Q821" s="11">
        <v>1.0000000000000016</v>
      </c>
      <c r="R821" s="13">
        <f t="shared" si="35"/>
        <v>580</v>
      </c>
    </row>
    <row r="822" spans="1:18" ht="13.35" customHeight="1" x14ac:dyDescent="0.25">
      <c r="A822" s="13">
        <f t="shared" si="34"/>
        <v>581</v>
      </c>
      <c r="B822" s="20" t="s">
        <v>17</v>
      </c>
      <c r="C822" s="9">
        <v>2424</v>
      </c>
      <c r="D822" s="18">
        <v>1981</v>
      </c>
      <c r="E822" s="18">
        <v>342</v>
      </c>
      <c r="F822" s="18">
        <v>92</v>
      </c>
      <c r="G822" s="18">
        <v>7</v>
      </c>
      <c r="H822" s="18">
        <v>2</v>
      </c>
      <c r="I822" s="18" t="s">
        <v>16</v>
      </c>
      <c r="J822" s="18" t="s">
        <v>16</v>
      </c>
      <c r="K822" s="18" t="s">
        <v>16</v>
      </c>
      <c r="L822" s="18" t="s">
        <v>16</v>
      </c>
      <c r="M822" s="18" t="s">
        <v>16</v>
      </c>
      <c r="N822" s="18" t="s">
        <v>16</v>
      </c>
      <c r="O822" s="18" t="s">
        <v>16</v>
      </c>
      <c r="P822" s="18">
        <v>555</v>
      </c>
      <c r="Q822" s="11">
        <v>1.2528216704288939</v>
      </c>
      <c r="R822" s="13">
        <f t="shared" si="35"/>
        <v>581</v>
      </c>
    </row>
    <row r="823" spans="1:18" ht="13.35" customHeight="1" x14ac:dyDescent="0.25">
      <c r="A823" s="13">
        <f t="shared" si="34"/>
        <v>582</v>
      </c>
      <c r="B823" s="20" t="s">
        <v>18</v>
      </c>
      <c r="C823" s="9">
        <v>2109</v>
      </c>
      <c r="D823" s="18">
        <v>779</v>
      </c>
      <c r="E823" s="18">
        <v>608</v>
      </c>
      <c r="F823" s="18">
        <v>466</v>
      </c>
      <c r="G823" s="18">
        <v>195</v>
      </c>
      <c r="H823" s="18">
        <v>49</v>
      </c>
      <c r="I823" s="18">
        <v>12</v>
      </c>
      <c r="J823" s="18" t="s">
        <v>16</v>
      </c>
      <c r="K823" s="18" t="s">
        <v>16</v>
      </c>
      <c r="L823" s="18" t="s">
        <v>16</v>
      </c>
      <c r="M823" s="18" t="s">
        <v>16</v>
      </c>
      <c r="N823" s="18" t="s">
        <v>16</v>
      </c>
      <c r="O823" s="18" t="s">
        <v>16</v>
      </c>
      <c r="P823" s="18">
        <v>2380.9999999999968</v>
      </c>
      <c r="Q823" s="11">
        <v>1.7902255639097719</v>
      </c>
      <c r="R823" s="13">
        <f t="shared" si="35"/>
        <v>582</v>
      </c>
    </row>
    <row r="824" spans="1:18" ht="13.35" customHeight="1" x14ac:dyDescent="0.25">
      <c r="A824" s="13">
        <f t="shared" si="34"/>
        <v>583</v>
      </c>
      <c r="B824" s="20" t="s">
        <v>19</v>
      </c>
      <c r="C824" s="9">
        <v>2003</v>
      </c>
      <c r="D824" s="18">
        <v>285</v>
      </c>
      <c r="E824" s="18">
        <v>445</v>
      </c>
      <c r="F824" s="18">
        <v>573</v>
      </c>
      <c r="G824" s="18">
        <v>401</v>
      </c>
      <c r="H824" s="18">
        <v>179</v>
      </c>
      <c r="I824" s="18">
        <v>82</v>
      </c>
      <c r="J824" s="18">
        <v>23</v>
      </c>
      <c r="K824" s="18">
        <v>13</v>
      </c>
      <c r="L824" s="18">
        <v>1</v>
      </c>
      <c r="M824" s="18">
        <v>1</v>
      </c>
      <c r="N824" s="18" t="s">
        <v>16</v>
      </c>
      <c r="O824" s="18" t="s">
        <v>16</v>
      </c>
      <c r="P824" s="18">
        <v>4166.0000000000118</v>
      </c>
      <c r="Q824" s="11">
        <v>2.4249126891734645</v>
      </c>
      <c r="R824" s="13">
        <f t="shared" si="35"/>
        <v>583</v>
      </c>
    </row>
    <row r="825" spans="1:18" ht="13.35" customHeight="1" x14ac:dyDescent="0.25">
      <c r="A825" s="13">
        <f t="shared" si="34"/>
        <v>584</v>
      </c>
      <c r="B825" s="20" t="s">
        <v>20</v>
      </c>
      <c r="C825" s="9">
        <v>1814</v>
      </c>
      <c r="D825" s="18">
        <v>137</v>
      </c>
      <c r="E825" s="18">
        <v>257</v>
      </c>
      <c r="F825" s="18">
        <v>445</v>
      </c>
      <c r="G825" s="18">
        <v>415</v>
      </c>
      <c r="H825" s="18">
        <v>225</v>
      </c>
      <c r="I825" s="18">
        <v>186</v>
      </c>
      <c r="J825" s="18">
        <v>82</v>
      </c>
      <c r="K825" s="18">
        <v>38</v>
      </c>
      <c r="L825" s="18">
        <v>18</v>
      </c>
      <c r="M825" s="18">
        <v>10</v>
      </c>
      <c r="N825" s="18">
        <v>1</v>
      </c>
      <c r="O825" s="18" t="s">
        <v>16</v>
      </c>
      <c r="P825" s="18">
        <v>5223.9999999999955</v>
      </c>
      <c r="Q825" s="11">
        <v>3.1150864639236704</v>
      </c>
      <c r="R825" s="13">
        <f t="shared" si="35"/>
        <v>584</v>
      </c>
    </row>
    <row r="826" spans="1:18" ht="13.35" customHeight="1" x14ac:dyDescent="0.25">
      <c r="A826" s="13">
        <f t="shared" si="34"/>
        <v>585</v>
      </c>
      <c r="B826" s="20" t="s">
        <v>21</v>
      </c>
      <c r="C826" s="9">
        <v>1612</v>
      </c>
      <c r="D826" s="18">
        <v>83</v>
      </c>
      <c r="E826" s="18">
        <v>160</v>
      </c>
      <c r="F826" s="18">
        <v>348</v>
      </c>
      <c r="G826" s="18">
        <v>385</v>
      </c>
      <c r="H826" s="18">
        <v>255</v>
      </c>
      <c r="I826" s="18">
        <v>153</v>
      </c>
      <c r="J826" s="18">
        <v>95</v>
      </c>
      <c r="K826" s="18">
        <v>69</v>
      </c>
      <c r="L826" s="18">
        <v>34</v>
      </c>
      <c r="M826" s="18">
        <v>17</v>
      </c>
      <c r="N826" s="18">
        <v>13</v>
      </c>
      <c r="O826" s="18" t="s">
        <v>16</v>
      </c>
      <c r="P826" s="18">
        <v>5405.9999999999982</v>
      </c>
      <c r="Q826" s="11">
        <v>3.5356442119032034</v>
      </c>
      <c r="R826" s="13">
        <f t="shared" si="35"/>
        <v>585</v>
      </c>
    </row>
    <row r="827" spans="1:18" ht="13.35" customHeight="1" x14ac:dyDescent="0.25">
      <c r="A827" s="13">
        <f t="shared" si="34"/>
        <v>586</v>
      </c>
      <c r="B827" s="20" t="s">
        <v>22</v>
      </c>
      <c r="C827" s="9">
        <v>1433</v>
      </c>
      <c r="D827" s="18">
        <v>54</v>
      </c>
      <c r="E827" s="18">
        <v>81</v>
      </c>
      <c r="F827" s="18">
        <v>231</v>
      </c>
      <c r="G827" s="18">
        <v>339</v>
      </c>
      <c r="H827" s="18">
        <v>239</v>
      </c>
      <c r="I827" s="18">
        <v>169</v>
      </c>
      <c r="J827" s="18">
        <v>125</v>
      </c>
      <c r="K827" s="18">
        <v>70</v>
      </c>
      <c r="L827" s="18">
        <v>59</v>
      </c>
      <c r="M827" s="18">
        <v>27</v>
      </c>
      <c r="N827" s="18">
        <v>38</v>
      </c>
      <c r="O827" s="18">
        <v>1</v>
      </c>
      <c r="P827" s="18">
        <v>5729.9999999999973</v>
      </c>
      <c r="Q827" s="11">
        <v>4.1582002902757598</v>
      </c>
      <c r="R827" s="13">
        <f t="shared" si="35"/>
        <v>586</v>
      </c>
    </row>
    <row r="828" spans="1:18" ht="13.35" customHeight="1" x14ac:dyDescent="0.25">
      <c r="A828" s="13">
        <f t="shared" si="34"/>
        <v>587</v>
      </c>
      <c r="B828" s="20" t="s">
        <v>23</v>
      </c>
      <c r="C828" s="9">
        <v>1153</v>
      </c>
      <c r="D828" s="18">
        <v>36</v>
      </c>
      <c r="E828" s="18">
        <v>56</v>
      </c>
      <c r="F828" s="18">
        <v>151</v>
      </c>
      <c r="G828" s="18">
        <v>246</v>
      </c>
      <c r="H828" s="18">
        <v>191</v>
      </c>
      <c r="I828" s="18">
        <v>154</v>
      </c>
      <c r="J828" s="18">
        <v>110</v>
      </c>
      <c r="K828" s="18">
        <v>76</v>
      </c>
      <c r="L828" s="18">
        <v>53</v>
      </c>
      <c r="M828" s="18">
        <v>34</v>
      </c>
      <c r="N828" s="18">
        <v>46</v>
      </c>
      <c r="O828" s="18" t="s">
        <v>16</v>
      </c>
      <c r="P828" s="18">
        <v>5064.0000000000045</v>
      </c>
      <c r="Q828" s="11">
        <v>4.5335720680393949</v>
      </c>
      <c r="R828" s="13">
        <f t="shared" si="35"/>
        <v>587</v>
      </c>
    </row>
    <row r="829" spans="1:18" ht="13.35" customHeight="1" x14ac:dyDescent="0.25">
      <c r="A829" s="13" t="str">
        <f t="shared" si="34"/>
        <v/>
      </c>
      <c r="B829" s="21"/>
      <c r="C829" s="9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13" t="str">
        <f t="shared" si="35"/>
        <v/>
      </c>
    </row>
    <row r="830" spans="1:18" ht="13.35" customHeight="1" x14ac:dyDescent="0.25">
      <c r="A830" s="13">
        <f t="shared" si="34"/>
        <v>588</v>
      </c>
      <c r="B830" s="17" t="s">
        <v>14</v>
      </c>
      <c r="C830" s="9">
        <v>4409</v>
      </c>
      <c r="D830" s="9">
        <v>100</v>
      </c>
      <c r="E830" s="9">
        <v>137</v>
      </c>
      <c r="F830" s="9">
        <v>340</v>
      </c>
      <c r="G830" s="9">
        <v>604</v>
      </c>
      <c r="H830" s="9">
        <v>612</v>
      </c>
      <c r="I830" s="9">
        <v>567</v>
      </c>
      <c r="J830" s="9">
        <v>484</v>
      </c>
      <c r="K830" s="9">
        <v>399</v>
      </c>
      <c r="L830" s="9">
        <v>349</v>
      </c>
      <c r="M830" s="9">
        <v>282</v>
      </c>
      <c r="N830" s="9">
        <v>535</v>
      </c>
      <c r="O830" s="9" t="s">
        <v>16</v>
      </c>
      <c r="P830" s="9">
        <v>24902.000000000029</v>
      </c>
      <c r="Q830" s="15">
        <v>5.7790670689255119</v>
      </c>
      <c r="R830" s="13">
        <f t="shared" si="35"/>
        <v>588</v>
      </c>
    </row>
    <row r="831" spans="1:18" ht="13.35" customHeight="1" x14ac:dyDescent="0.25">
      <c r="A831" s="13" t="str">
        <f t="shared" si="34"/>
        <v/>
      </c>
      <c r="B831" s="23"/>
      <c r="C831" s="9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13" t="str">
        <f t="shared" si="35"/>
        <v/>
      </c>
    </row>
    <row r="832" spans="1:18" ht="13.35" customHeight="1" x14ac:dyDescent="0.25">
      <c r="A832" s="13">
        <f t="shared" si="34"/>
        <v>589</v>
      </c>
      <c r="B832" s="20" t="s">
        <v>24</v>
      </c>
      <c r="C832" s="9">
        <v>1166</v>
      </c>
      <c r="D832" s="18">
        <v>31</v>
      </c>
      <c r="E832" s="18">
        <v>45</v>
      </c>
      <c r="F832" s="18">
        <v>133</v>
      </c>
      <c r="G832" s="18">
        <v>215</v>
      </c>
      <c r="H832" s="18">
        <v>189</v>
      </c>
      <c r="I832" s="18">
        <v>154</v>
      </c>
      <c r="J832" s="18">
        <v>115</v>
      </c>
      <c r="K832" s="18">
        <v>90</v>
      </c>
      <c r="L832" s="18">
        <v>80</v>
      </c>
      <c r="M832" s="18">
        <v>50</v>
      </c>
      <c r="N832" s="18">
        <v>64</v>
      </c>
      <c r="O832" s="18" t="s">
        <v>16</v>
      </c>
      <c r="P832" s="18">
        <v>5573.0000000000055</v>
      </c>
      <c r="Q832" s="11">
        <v>4.9101321585903133</v>
      </c>
      <c r="R832" s="13">
        <f t="shared" si="35"/>
        <v>589</v>
      </c>
    </row>
    <row r="833" spans="1:18" ht="13.35" customHeight="1" x14ac:dyDescent="0.25">
      <c r="A833" s="13">
        <f t="shared" si="34"/>
        <v>590</v>
      </c>
      <c r="B833" s="20" t="s">
        <v>25</v>
      </c>
      <c r="C833" s="9">
        <v>886</v>
      </c>
      <c r="D833" s="18">
        <v>22</v>
      </c>
      <c r="E833" s="18">
        <v>38</v>
      </c>
      <c r="F833" s="18">
        <v>74</v>
      </c>
      <c r="G833" s="18">
        <v>146</v>
      </c>
      <c r="H833" s="18">
        <v>144</v>
      </c>
      <c r="I833" s="18">
        <v>116</v>
      </c>
      <c r="J833" s="18">
        <v>90</v>
      </c>
      <c r="K833" s="18">
        <v>77</v>
      </c>
      <c r="L833" s="18">
        <v>58</v>
      </c>
      <c r="M833" s="18">
        <v>51</v>
      </c>
      <c r="N833" s="18">
        <v>70</v>
      </c>
      <c r="O833" s="18" t="s">
        <v>16</v>
      </c>
      <c r="P833" s="18">
        <v>4578.0000000000018</v>
      </c>
      <c r="Q833" s="11">
        <v>5.2986111111111134</v>
      </c>
      <c r="R833" s="13">
        <f t="shared" si="35"/>
        <v>590</v>
      </c>
    </row>
    <row r="834" spans="1:18" ht="13.35" customHeight="1" x14ac:dyDescent="0.25">
      <c r="A834" s="13">
        <f t="shared" si="34"/>
        <v>591</v>
      </c>
      <c r="B834" s="20" t="s">
        <v>26</v>
      </c>
      <c r="C834" s="9">
        <v>771</v>
      </c>
      <c r="D834" s="18">
        <v>21</v>
      </c>
      <c r="E834" s="18">
        <v>28</v>
      </c>
      <c r="F834" s="18">
        <v>54</v>
      </c>
      <c r="G834" s="18">
        <v>100</v>
      </c>
      <c r="H834" s="18">
        <v>113</v>
      </c>
      <c r="I834" s="18">
        <v>103</v>
      </c>
      <c r="J834" s="18">
        <v>82</v>
      </c>
      <c r="K834" s="18">
        <v>71</v>
      </c>
      <c r="L834" s="18">
        <v>56</v>
      </c>
      <c r="M834" s="18">
        <v>56</v>
      </c>
      <c r="N834" s="18">
        <v>87</v>
      </c>
      <c r="O834" s="18" t="s">
        <v>16</v>
      </c>
      <c r="P834" s="18">
        <v>4300.0000000000018</v>
      </c>
      <c r="Q834" s="11">
        <v>5.7333333333333361</v>
      </c>
      <c r="R834" s="13">
        <f t="shared" si="35"/>
        <v>591</v>
      </c>
    </row>
    <row r="835" spans="1:18" ht="13.35" customHeight="1" x14ac:dyDescent="0.25">
      <c r="A835" s="13">
        <f t="shared" si="34"/>
        <v>592</v>
      </c>
      <c r="B835" s="20" t="s">
        <v>27</v>
      </c>
      <c r="C835" s="9">
        <v>1586</v>
      </c>
      <c r="D835" s="18">
        <v>26</v>
      </c>
      <c r="E835" s="18">
        <v>26</v>
      </c>
      <c r="F835" s="18">
        <v>79</v>
      </c>
      <c r="G835" s="18">
        <v>143</v>
      </c>
      <c r="H835" s="18">
        <v>166</v>
      </c>
      <c r="I835" s="18">
        <v>194</v>
      </c>
      <c r="J835" s="18">
        <v>197</v>
      </c>
      <c r="K835" s="18">
        <v>161</v>
      </c>
      <c r="L835" s="18">
        <v>155</v>
      </c>
      <c r="M835" s="18">
        <v>125</v>
      </c>
      <c r="N835" s="18">
        <v>314</v>
      </c>
      <c r="O835" s="18" t="s">
        <v>16</v>
      </c>
      <c r="P835" s="18">
        <v>10451.000000000007</v>
      </c>
      <c r="Q835" s="11">
        <v>6.6993589743589794</v>
      </c>
      <c r="R835" s="13">
        <f t="shared" si="35"/>
        <v>592</v>
      </c>
    </row>
    <row r="836" spans="1:18" ht="12.75" customHeight="1" x14ac:dyDescent="0.25">
      <c r="A836" s="13" t="str">
        <f t="shared" si="34"/>
        <v/>
      </c>
      <c r="B836" s="8"/>
      <c r="C836" s="9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13" t="str">
        <f t="shared" si="35"/>
        <v/>
      </c>
    </row>
    <row r="837" spans="1:18" ht="12.6" customHeight="1" x14ac:dyDescent="0.25">
      <c r="A837" s="13"/>
      <c r="B837" s="8" t="s">
        <v>46</v>
      </c>
      <c r="C837" s="9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1"/>
      <c r="R837" s="13" t="str">
        <f>IF(Q837="","",IF(Q858="",IF(R857="",R855+1,R857+1),R858+1))</f>
        <v/>
      </c>
    </row>
    <row r="838" spans="1:18" ht="12.6" customHeight="1" x14ac:dyDescent="0.25">
      <c r="A838" s="13" t="str">
        <f>IF(B838="","",IF(B837="",IF(A858="",A856+1,A858+1),A837+1))</f>
        <v/>
      </c>
      <c r="B838" s="8"/>
      <c r="C838" s="9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13" t="str">
        <f>IF(Q838="","",IF(Q837="",IF(R858="",R856+1,R858+1),R837+1))</f>
        <v/>
      </c>
    </row>
    <row r="839" spans="1:18" ht="12.6" customHeight="1" x14ac:dyDescent="0.25">
      <c r="A839" s="13">
        <f>IF(B839="","",IF(B836="",IF(A835="",A833+1,A835+1),A836+1))</f>
        <v>593</v>
      </c>
      <c r="B839" s="17" t="s">
        <v>28</v>
      </c>
      <c r="C839" s="9">
        <v>8348</v>
      </c>
      <c r="D839" s="9">
        <v>637</v>
      </c>
      <c r="E839" s="9">
        <v>1204</v>
      </c>
      <c r="F839" s="9">
        <v>1599</v>
      </c>
      <c r="G839" s="9">
        <v>1487</v>
      </c>
      <c r="H839" s="9">
        <v>1011</v>
      </c>
      <c r="I839" s="9">
        <v>741</v>
      </c>
      <c r="J839" s="9">
        <v>496</v>
      </c>
      <c r="K839" s="9">
        <v>391</v>
      </c>
      <c r="L839" s="9">
        <v>276</v>
      </c>
      <c r="M839" s="9">
        <v>204</v>
      </c>
      <c r="N839" s="9">
        <v>302</v>
      </c>
      <c r="O839" s="9" t="s">
        <v>16</v>
      </c>
      <c r="P839" s="9">
        <v>29709.000000000004</v>
      </c>
      <c r="Q839" s="15">
        <v>3.8528076773440545</v>
      </c>
      <c r="R839" s="13">
        <f>IF(Q839="","",IF(Q836="",IF(R835="",R833+1,R835+1),R836+1))</f>
        <v>593</v>
      </c>
    </row>
    <row r="840" spans="1:18" ht="12.6" customHeight="1" x14ac:dyDescent="0.25">
      <c r="A840" s="13" t="str">
        <f>IF(B840="","",IF(B839="",IF(A836="",A834+1,A836+1),A839+1))</f>
        <v/>
      </c>
      <c r="B840" s="8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15"/>
      <c r="R840" s="13" t="str">
        <f>IF(Q840="","",IF(Q839="",IF(R836="",R834+1,R836+1),R839+1))</f>
        <v/>
      </c>
    </row>
    <row r="841" spans="1:18" ht="12.6" customHeight="1" x14ac:dyDescent="0.25">
      <c r="A841" s="13">
        <f>IF(B841="","",IF(B840="",IF(A839="",A835+1,A839+1),A840+1))</f>
        <v>594</v>
      </c>
      <c r="B841" s="17" t="s">
        <v>14</v>
      </c>
      <c r="C841" s="9">
        <v>6538</v>
      </c>
      <c r="D841" s="9">
        <v>611</v>
      </c>
      <c r="E841" s="9">
        <v>1153</v>
      </c>
      <c r="F841" s="9">
        <v>1478</v>
      </c>
      <c r="G841" s="9">
        <v>1250</v>
      </c>
      <c r="H841" s="9">
        <v>753</v>
      </c>
      <c r="I841" s="9">
        <v>516</v>
      </c>
      <c r="J841" s="9">
        <v>308</v>
      </c>
      <c r="K841" s="9">
        <v>205</v>
      </c>
      <c r="L841" s="9">
        <v>118</v>
      </c>
      <c r="M841" s="9">
        <v>70</v>
      </c>
      <c r="N841" s="9">
        <v>76</v>
      </c>
      <c r="O841" s="9" t="s">
        <v>16</v>
      </c>
      <c r="P841" s="9">
        <v>19131.999999999953</v>
      </c>
      <c r="Q841" s="15">
        <v>3.2279399358866128</v>
      </c>
      <c r="R841" s="13">
        <f>IF(Q841="","",IF(Q840="",IF(R839="",R835+1,R839+1),R840+1))</f>
        <v>594</v>
      </c>
    </row>
    <row r="842" spans="1:18" ht="12.6" customHeight="1" x14ac:dyDescent="0.25">
      <c r="A842" s="13" t="str">
        <f>IF(B842="","",IF(B841="",IF(A840="",A836+1,A840+1),A841+1))</f>
        <v/>
      </c>
      <c r="B842" s="8"/>
      <c r="C842" s="9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13" t="str">
        <f>IF(Q842="","",IF(Q841="",IF(R840="",R836+1,R840+1),R841+1))</f>
        <v/>
      </c>
    </row>
    <row r="843" spans="1:18" ht="12.6" customHeight="1" x14ac:dyDescent="0.25">
      <c r="A843" s="13">
        <f t="shared" ref="A843:A858" si="36">IF(B843="","",IF(B842="",IF(A841="",A839+1,A841+1),A842+1))</f>
        <v>595</v>
      </c>
      <c r="B843" s="20" t="s">
        <v>15</v>
      </c>
      <c r="C843" s="9">
        <v>8</v>
      </c>
      <c r="D843" s="18">
        <v>7</v>
      </c>
      <c r="E843" s="18">
        <v>1</v>
      </c>
      <c r="F843" s="18" t="s">
        <v>16</v>
      </c>
      <c r="G843" s="18" t="s">
        <v>16</v>
      </c>
      <c r="H843" s="18" t="s">
        <v>16</v>
      </c>
      <c r="I843" s="18" t="s">
        <v>16</v>
      </c>
      <c r="J843" s="18" t="s">
        <v>16</v>
      </c>
      <c r="K843" s="18" t="s">
        <v>16</v>
      </c>
      <c r="L843" s="18" t="s">
        <v>16</v>
      </c>
      <c r="M843" s="18" t="s">
        <v>16</v>
      </c>
      <c r="N843" s="18" t="s">
        <v>16</v>
      </c>
      <c r="O843" s="18" t="s">
        <v>16</v>
      </c>
      <c r="P843" s="18">
        <v>1.0000000000000002</v>
      </c>
      <c r="Q843" s="11">
        <v>1.0000000000000002</v>
      </c>
      <c r="R843" s="13">
        <f t="shared" si="35"/>
        <v>595</v>
      </c>
    </row>
    <row r="844" spans="1:18" ht="12.6" customHeight="1" x14ac:dyDescent="0.25">
      <c r="A844" s="13">
        <f t="shared" si="36"/>
        <v>596</v>
      </c>
      <c r="B844" s="20" t="s">
        <v>17</v>
      </c>
      <c r="C844" s="9">
        <v>483</v>
      </c>
      <c r="D844" s="18">
        <v>194</v>
      </c>
      <c r="E844" s="18">
        <v>212</v>
      </c>
      <c r="F844" s="18">
        <v>72</v>
      </c>
      <c r="G844" s="18">
        <v>4</v>
      </c>
      <c r="H844" s="18">
        <v>1</v>
      </c>
      <c r="I844" s="18" t="s">
        <v>16</v>
      </c>
      <c r="J844" s="18" t="s">
        <v>16</v>
      </c>
      <c r="K844" s="18" t="s">
        <v>16</v>
      </c>
      <c r="L844" s="18" t="s">
        <v>16</v>
      </c>
      <c r="M844" s="18" t="s">
        <v>16</v>
      </c>
      <c r="N844" s="18" t="s">
        <v>16</v>
      </c>
      <c r="O844" s="18" t="s">
        <v>16</v>
      </c>
      <c r="P844" s="18">
        <v>372.00000000000017</v>
      </c>
      <c r="Q844" s="11">
        <v>1.2871972318339107</v>
      </c>
      <c r="R844" s="13">
        <f t="shared" si="35"/>
        <v>596</v>
      </c>
    </row>
    <row r="845" spans="1:18" ht="12.6" customHeight="1" x14ac:dyDescent="0.25">
      <c r="A845" s="13">
        <f t="shared" si="36"/>
        <v>597</v>
      </c>
      <c r="B845" s="20" t="s">
        <v>18</v>
      </c>
      <c r="C845" s="9">
        <v>1152</v>
      </c>
      <c r="D845" s="18">
        <v>224</v>
      </c>
      <c r="E845" s="18">
        <v>396</v>
      </c>
      <c r="F845" s="18">
        <v>340</v>
      </c>
      <c r="G845" s="18">
        <v>144</v>
      </c>
      <c r="H845" s="18">
        <v>37</v>
      </c>
      <c r="I845" s="18">
        <v>11</v>
      </c>
      <c r="J845" s="18" t="s">
        <v>16</v>
      </c>
      <c r="K845" s="18" t="s">
        <v>16</v>
      </c>
      <c r="L845" s="18" t="s">
        <v>16</v>
      </c>
      <c r="M845" s="18" t="s">
        <v>16</v>
      </c>
      <c r="N845" s="18" t="s">
        <v>16</v>
      </c>
      <c r="O845" s="18" t="s">
        <v>16</v>
      </c>
      <c r="P845" s="18">
        <v>1711.0000000000002</v>
      </c>
      <c r="Q845" s="11">
        <v>1.8437500000000002</v>
      </c>
      <c r="R845" s="13">
        <f t="shared" si="35"/>
        <v>597</v>
      </c>
    </row>
    <row r="846" spans="1:18" ht="12.6" customHeight="1" x14ac:dyDescent="0.25">
      <c r="A846" s="13">
        <f t="shared" si="36"/>
        <v>598</v>
      </c>
      <c r="B846" s="20" t="s">
        <v>19</v>
      </c>
      <c r="C846" s="9">
        <v>1284</v>
      </c>
      <c r="D846" s="18">
        <v>86</v>
      </c>
      <c r="E846" s="18">
        <v>267</v>
      </c>
      <c r="F846" s="18">
        <v>397</v>
      </c>
      <c r="G846" s="18">
        <v>292</v>
      </c>
      <c r="H846" s="18">
        <v>144</v>
      </c>
      <c r="I846" s="18">
        <v>67</v>
      </c>
      <c r="J846" s="18">
        <v>18</v>
      </c>
      <c r="K846" s="18">
        <v>11</v>
      </c>
      <c r="L846" s="18">
        <v>1</v>
      </c>
      <c r="M846" s="18">
        <v>1</v>
      </c>
      <c r="N846" s="18" t="s">
        <v>16</v>
      </c>
      <c r="O846" s="18" t="s">
        <v>16</v>
      </c>
      <c r="P846" s="18">
        <v>3050.0000000000009</v>
      </c>
      <c r="Q846" s="11">
        <v>2.5459098497495836</v>
      </c>
      <c r="R846" s="13">
        <f t="shared" si="35"/>
        <v>598</v>
      </c>
    </row>
    <row r="847" spans="1:18" ht="12.6" customHeight="1" x14ac:dyDescent="0.25">
      <c r="A847" s="13">
        <f t="shared" si="36"/>
        <v>599</v>
      </c>
      <c r="B847" s="20" t="s">
        <v>20</v>
      </c>
      <c r="C847" s="9">
        <v>1150</v>
      </c>
      <c r="D847" s="18">
        <v>50</v>
      </c>
      <c r="E847" s="18">
        <v>132</v>
      </c>
      <c r="F847" s="18">
        <v>277</v>
      </c>
      <c r="G847" s="18">
        <v>270</v>
      </c>
      <c r="H847" s="18">
        <v>163</v>
      </c>
      <c r="I847" s="18">
        <v>132</v>
      </c>
      <c r="J847" s="18">
        <v>68</v>
      </c>
      <c r="K847" s="18">
        <v>32</v>
      </c>
      <c r="L847" s="18">
        <v>15</v>
      </c>
      <c r="M847" s="18">
        <v>10</v>
      </c>
      <c r="N847" s="18">
        <v>1</v>
      </c>
      <c r="O847" s="18" t="s">
        <v>16</v>
      </c>
      <c r="P847" s="18">
        <v>3660</v>
      </c>
      <c r="Q847" s="11">
        <v>3.3272727272727272</v>
      </c>
      <c r="R847" s="13">
        <f t="shared" si="35"/>
        <v>599</v>
      </c>
    </row>
    <row r="848" spans="1:18" ht="12.6" customHeight="1" x14ac:dyDescent="0.25">
      <c r="A848" s="13">
        <f t="shared" si="36"/>
        <v>600</v>
      </c>
      <c r="B848" s="20" t="s">
        <v>21</v>
      </c>
      <c r="C848" s="9">
        <v>980</v>
      </c>
      <c r="D848" s="18">
        <v>21</v>
      </c>
      <c r="E848" s="18">
        <v>87</v>
      </c>
      <c r="F848" s="18">
        <v>202</v>
      </c>
      <c r="G848" s="18">
        <v>233</v>
      </c>
      <c r="H848" s="18">
        <v>155</v>
      </c>
      <c r="I848" s="18">
        <v>103</v>
      </c>
      <c r="J848" s="18">
        <v>74</v>
      </c>
      <c r="K848" s="18">
        <v>53</v>
      </c>
      <c r="L848" s="18">
        <v>27</v>
      </c>
      <c r="M848" s="18">
        <v>13</v>
      </c>
      <c r="N848" s="18">
        <v>12</v>
      </c>
      <c r="O848" s="18" t="s">
        <v>16</v>
      </c>
      <c r="P848" s="18">
        <v>3594.9999999999982</v>
      </c>
      <c r="Q848" s="11">
        <v>3.748696558915535</v>
      </c>
      <c r="R848" s="13">
        <f t="shared" si="35"/>
        <v>600</v>
      </c>
    </row>
    <row r="849" spans="1:18" ht="12.6" customHeight="1" x14ac:dyDescent="0.25">
      <c r="A849" s="13">
        <f t="shared" si="36"/>
        <v>601</v>
      </c>
      <c r="B849" s="20" t="s">
        <v>22</v>
      </c>
      <c r="C849" s="9">
        <v>843</v>
      </c>
      <c r="D849" s="18">
        <v>20</v>
      </c>
      <c r="E849" s="18">
        <v>30</v>
      </c>
      <c r="F849" s="18">
        <v>121</v>
      </c>
      <c r="G849" s="18">
        <v>175</v>
      </c>
      <c r="H849" s="18">
        <v>152</v>
      </c>
      <c r="I849" s="18">
        <v>111</v>
      </c>
      <c r="J849" s="18">
        <v>89</v>
      </c>
      <c r="K849" s="18">
        <v>56</v>
      </c>
      <c r="L849" s="18">
        <v>42</v>
      </c>
      <c r="M849" s="18">
        <v>20</v>
      </c>
      <c r="N849" s="18">
        <v>27</v>
      </c>
      <c r="O849" s="18" t="s">
        <v>16</v>
      </c>
      <c r="P849" s="18">
        <v>3694.9999999999995</v>
      </c>
      <c r="Q849" s="11">
        <v>4.4896719319562575</v>
      </c>
      <c r="R849" s="13">
        <f t="shared" si="35"/>
        <v>601</v>
      </c>
    </row>
    <row r="850" spans="1:18" ht="12.6" customHeight="1" x14ac:dyDescent="0.25">
      <c r="A850" s="13">
        <f t="shared" si="36"/>
        <v>602</v>
      </c>
      <c r="B850" s="20" t="s">
        <v>23</v>
      </c>
      <c r="C850" s="9">
        <v>638</v>
      </c>
      <c r="D850" s="18">
        <v>9</v>
      </c>
      <c r="E850" s="18">
        <v>28</v>
      </c>
      <c r="F850" s="18">
        <v>69</v>
      </c>
      <c r="G850" s="18">
        <v>132</v>
      </c>
      <c r="H850" s="18">
        <v>101</v>
      </c>
      <c r="I850" s="18">
        <v>92</v>
      </c>
      <c r="J850" s="18">
        <v>59</v>
      </c>
      <c r="K850" s="18">
        <v>53</v>
      </c>
      <c r="L850" s="18">
        <v>33</v>
      </c>
      <c r="M850" s="18">
        <v>26</v>
      </c>
      <c r="N850" s="18">
        <v>36</v>
      </c>
      <c r="O850" s="18" t="s">
        <v>16</v>
      </c>
      <c r="P850" s="18">
        <v>3047.9999999999991</v>
      </c>
      <c r="Q850" s="11">
        <v>4.8457869634340209</v>
      </c>
      <c r="R850" s="13">
        <f t="shared" si="35"/>
        <v>602</v>
      </c>
    </row>
    <row r="851" spans="1:18" ht="12.6" customHeight="1" x14ac:dyDescent="0.25">
      <c r="A851" s="13" t="str">
        <f t="shared" si="36"/>
        <v/>
      </c>
      <c r="B851" s="21"/>
      <c r="C851" s="9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13" t="str">
        <f t="shared" si="35"/>
        <v/>
      </c>
    </row>
    <row r="852" spans="1:18" ht="12.6" customHeight="1" x14ac:dyDescent="0.25">
      <c r="A852" s="13">
        <f t="shared" si="36"/>
        <v>603</v>
      </c>
      <c r="B852" s="17" t="s">
        <v>14</v>
      </c>
      <c r="C852" s="9">
        <v>1810</v>
      </c>
      <c r="D852" s="9">
        <v>26</v>
      </c>
      <c r="E852" s="9">
        <v>51</v>
      </c>
      <c r="F852" s="9">
        <v>121</v>
      </c>
      <c r="G852" s="9">
        <v>237</v>
      </c>
      <c r="H852" s="9">
        <v>258</v>
      </c>
      <c r="I852" s="9">
        <v>225</v>
      </c>
      <c r="J852" s="9">
        <v>188</v>
      </c>
      <c r="K852" s="9">
        <v>186</v>
      </c>
      <c r="L852" s="9">
        <v>158</v>
      </c>
      <c r="M852" s="9">
        <v>134</v>
      </c>
      <c r="N852" s="9">
        <v>226</v>
      </c>
      <c r="O852" s="9" t="s">
        <v>16</v>
      </c>
      <c r="P852" s="9">
        <v>10576.999999999985</v>
      </c>
      <c r="Q852" s="15">
        <v>5.9288116591928173</v>
      </c>
      <c r="R852" s="13">
        <f t="shared" si="35"/>
        <v>603</v>
      </c>
    </row>
    <row r="853" spans="1:18" ht="12.6" customHeight="1" x14ac:dyDescent="0.25">
      <c r="A853" s="13" t="str">
        <f t="shared" si="36"/>
        <v/>
      </c>
      <c r="B853" s="8"/>
      <c r="C853" s="9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13" t="str">
        <f t="shared" si="35"/>
        <v/>
      </c>
    </row>
    <row r="854" spans="1:18" ht="12.6" customHeight="1" x14ac:dyDescent="0.25">
      <c r="A854" s="13">
        <f t="shared" si="36"/>
        <v>604</v>
      </c>
      <c r="B854" s="20" t="s">
        <v>24</v>
      </c>
      <c r="C854" s="9">
        <v>602</v>
      </c>
      <c r="D854" s="18">
        <v>12</v>
      </c>
      <c r="E854" s="18">
        <v>16</v>
      </c>
      <c r="F854" s="18">
        <v>61</v>
      </c>
      <c r="G854" s="18">
        <v>100</v>
      </c>
      <c r="H854" s="18">
        <v>100</v>
      </c>
      <c r="I854" s="18">
        <v>81</v>
      </c>
      <c r="J854" s="18">
        <v>61</v>
      </c>
      <c r="K854" s="18">
        <v>53</v>
      </c>
      <c r="L854" s="18">
        <v>45</v>
      </c>
      <c r="M854" s="18">
        <v>34</v>
      </c>
      <c r="N854" s="18">
        <v>39</v>
      </c>
      <c r="O854" s="18" t="s">
        <v>16</v>
      </c>
      <c r="P854" s="18">
        <v>3060.9999999999986</v>
      </c>
      <c r="Q854" s="11">
        <v>5.1881355932203368</v>
      </c>
      <c r="R854" s="13">
        <f t="shared" si="35"/>
        <v>604</v>
      </c>
    </row>
    <row r="855" spans="1:18" ht="12.6" customHeight="1" x14ac:dyDescent="0.25">
      <c r="A855" s="13">
        <f t="shared" si="36"/>
        <v>605</v>
      </c>
      <c r="B855" s="20" t="s">
        <v>25</v>
      </c>
      <c r="C855" s="9">
        <v>379</v>
      </c>
      <c r="D855" s="18">
        <v>4</v>
      </c>
      <c r="E855" s="18">
        <v>19</v>
      </c>
      <c r="F855" s="18">
        <v>26</v>
      </c>
      <c r="G855" s="18">
        <v>54</v>
      </c>
      <c r="H855" s="18">
        <v>58</v>
      </c>
      <c r="I855" s="18">
        <v>51</v>
      </c>
      <c r="J855" s="18">
        <v>28</v>
      </c>
      <c r="K855" s="18">
        <v>41</v>
      </c>
      <c r="L855" s="18">
        <v>37</v>
      </c>
      <c r="M855" s="18">
        <v>22</v>
      </c>
      <c r="N855" s="18">
        <v>39</v>
      </c>
      <c r="O855" s="18" t="s">
        <v>16</v>
      </c>
      <c r="P855" s="18">
        <v>2128</v>
      </c>
      <c r="Q855" s="11">
        <v>5.674666666666667</v>
      </c>
      <c r="R855" s="13">
        <f t="shared" si="35"/>
        <v>605</v>
      </c>
    </row>
    <row r="856" spans="1:18" ht="12.6" customHeight="1" x14ac:dyDescent="0.25">
      <c r="A856" s="13">
        <f t="shared" si="36"/>
        <v>606</v>
      </c>
      <c r="B856" s="20" t="s">
        <v>26</v>
      </c>
      <c r="C856" s="9">
        <v>332</v>
      </c>
      <c r="D856" s="18">
        <v>4</v>
      </c>
      <c r="E856" s="18">
        <v>11</v>
      </c>
      <c r="F856" s="18">
        <v>11</v>
      </c>
      <c r="G856" s="18">
        <v>33</v>
      </c>
      <c r="H856" s="18">
        <v>42</v>
      </c>
      <c r="I856" s="18">
        <v>45</v>
      </c>
      <c r="J856" s="18">
        <v>37</v>
      </c>
      <c r="K856" s="18">
        <v>30</v>
      </c>
      <c r="L856" s="18">
        <v>30</v>
      </c>
      <c r="M856" s="18">
        <v>35</v>
      </c>
      <c r="N856" s="18">
        <v>54</v>
      </c>
      <c r="O856" s="18" t="s">
        <v>16</v>
      </c>
      <c r="P856" s="18">
        <v>2109.9999999999991</v>
      </c>
      <c r="Q856" s="11">
        <v>6.4329268292682897</v>
      </c>
      <c r="R856" s="13">
        <f t="shared" si="35"/>
        <v>606</v>
      </c>
    </row>
    <row r="857" spans="1:18" ht="12.6" customHeight="1" x14ac:dyDescent="0.25">
      <c r="A857" s="13">
        <f t="shared" si="36"/>
        <v>607</v>
      </c>
      <c r="B857" s="20" t="s">
        <v>27</v>
      </c>
      <c r="C857" s="9">
        <v>497</v>
      </c>
      <c r="D857" s="18">
        <v>6</v>
      </c>
      <c r="E857" s="18">
        <v>5</v>
      </c>
      <c r="F857" s="18">
        <v>23</v>
      </c>
      <c r="G857" s="18">
        <v>50</v>
      </c>
      <c r="H857" s="18">
        <v>58</v>
      </c>
      <c r="I857" s="18">
        <v>48</v>
      </c>
      <c r="J857" s="18">
        <v>62</v>
      </c>
      <c r="K857" s="18">
        <v>62</v>
      </c>
      <c r="L857" s="18">
        <v>46</v>
      </c>
      <c r="M857" s="18">
        <v>43</v>
      </c>
      <c r="N857" s="18">
        <v>94</v>
      </c>
      <c r="O857" s="18" t="s">
        <v>16</v>
      </c>
      <c r="P857" s="18">
        <v>3277.9999999999991</v>
      </c>
      <c r="Q857" s="11">
        <v>6.6761710794297331</v>
      </c>
      <c r="R857" s="13">
        <f t="shared" si="35"/>
        <v>607</v>
      </c>
    </row>
    <row r="858" spans="1:18" ht="12.6" customHeight="1" x14ac:dyDescent="0.25">
      <c r="A858" s="13" t="str">
        <f t="shared" si="36"/>
        <v/>
      </c>
      <c r="B858" s="8"/>
      <c r="C858" s="9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13" t="str">
        <f t="shared" si="35"/>
        <v/>
      </c>
    </row>
    <row r="859" spans="1:18" ht="12.6" customHeight="1" x14ac:dyDescent="0.25">
      <c r="A859" s="13">
        <f>IF(B859="","",IF(B838="",IF(A837="",A857+1,A837+1),A838+1))</f>
        <v>608</v>
      </c>
      <c r="B859" s="17" t="s">
        <v>29</v>
      </c>
      <c r="C859" s="9">
        <v>158</v>
      </c>
      <c r="D859" s="9">
        <v>6</v>
      </c>
      <c r="E859" s="9">
        <v>11</v>
      </c>
      <c r="F859" s="9">
        <v>20</v>
      </c>
      <c r="G859" s="9">
        <v>32</v>
      </c>
      <c r="H859" s="9">
        <v>31</v>
      </c>
      <c r="I859" s="9">
        <v>18</v>
      </c>
      <c r="J859" s="9">
        <v>6</v>
      </c>
      <c r="K859" s="9">
        <v>12</v>
      </c>
      <c r="L859" s="9">
        <v>6</v>
      </c>
      <c r="M859" s="9">
        <v>4</v>
      </c>
      <c r="N859" s="9">
        <v>12</v>
      </c>
      <c r="O859" s="9" t="s">
        <v>16</v>
      </c>
      <c r="P859" s="9">
        <v>696.00000000000023</v>
      </c>
      <c r="Q859" s="15">
        <v>4.578947368421054</v>
      </c>
      <c r="R859" s="13">
        <f>IF(Q859="","",IF(Q838="",IF(R837="",R857+1,R837+1),R838+1))</f>
        <v>608</v>
      </c>
    </row>
    <row r="860" spans="1:18" ht="12.6" customHeight="1" x14ac:dyDescent="0.25">
      <c r="A860" s="13" t="str">
        <f>IF(B860="","",IF(B859="",IF(A838="",A858+1,A838+1),A859+1))</f>
        <v/>
      </c>
      <c r="B860" s="8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15"/>
      <c r="R860" s="13" t="str">
        <f>IF(Q860="","",IF(Q859="",IF(R838="",R858+1,R838+1),R859+1))</f>
        <v/>
      </c>
    </row>
    <row r="861" spans="1:18" ht="12.6" customHeight="1" x14ac:dyDescent="0.25">
      <c r="A861" s="13">
        <f>IF(B861="","",IF(B860="",IF(A859="",A837+1,A859+1),A860+1))</f>
        <v>609</v>
      </c>
      <c r="B861" s="17" t="s">
        <v>14</v>
      </c>
      <c r="C861" s="9">
        <v>62</v>
      </c>
      <c r="D861" s="9">
        <v>3</v>
      </c>
      <c r="E861" s="9">
        <v>9</v>
      </c>
      <c r="F861" s="9">
        <v>13</v>
      </c>
      <c r="G861" s="9">
        <v>18</v>
      </c>
      <c r="H861" s="9">
        <v>9</v>
      </c>
      <c r="I861" s="9">
        <v>5</v>
      </c>
      <c r="J861" s="9">
        <v>2</v>
      </c>
      <c r="K861" s="9">
        <v>1</v>
      </c>
      <c r="L861" s="9">
        <v>2</v>
      </c>
      <c r="M861" s="9" t="s">
        <v>16</v>
      </c>
      <c r="N861" s="9" t="s">
        <v>16</v>
      </c>
      <c r="O861" s="9" t="s">
        <v>16</v>
      </c>
      <c r="P861" s="9">
        <v>184.99999999999994</v>
      </c>
      <c r="Q861" s="15">
        <v>3.1355932203389822</v>
      </c>
      <c r="R861" s="13">
        <f>IF(Q861="","",IF(Q860="",IF(R859="",R837+1,R859+1),R860+1))</f>
        <v>609</v>
      </c>
    </row>
    <row r="862" spans="1:18" ht="12.6" customHeight="1" x14ac:dyDescent="0.25">
      <c r="A862" s="13" t="str">
        <f>IF(B862="","",IF(B861="",IF(A860="",A838+1,A860+1),A861+1))</f>
        <v/>
      </c>
      <c r="B862" s="8"/>
      <c r="C862" s="9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13" t="str">
        <f>IF(Q862="","",IF(Q861="",IF(R860="",R838+1,R860+1),R861+1))</f>
        <v/>
      </c>
    </row>
    <row r="863" spans="1:18" ht="12.6" customHeight="1" x14ac:dyDescent="0.25">
      <c r="A863" s="13">
        <f t="shared" ref="A863:A896" si="37">IF(B863="","",IF(B862="",IF(A861="",A859+1,A861+1),A862+1))</f>
        <v>610</v>
      </c>
      <c r="B863" s="20" t="s">
        <v>18</v>
      </c>
      <c r="C863" s="9">
        <v>3</v>
      </c>
      <c r="D863" s="18" t="s">
        <v>16</v>
      </c>
      <c r="E863" s="18">
        <v>1</v>
      </c>
      <c r="F863" s="18" t="s">
        <v>16</v>
      </c>
      <c r="G863" s="18">
        <v>2</v>
      </c>
      <c r="H863" s="18" t="s">
        <v>16</v>
      </c>
      <c r="I863" s="18" t="s">
        <v>16</v>
      </c>
      <c r="J863" s="18" t="s">
        <v>16</v>
      </c>
      <c r="K863" s="18" t="s">
        <v>16</v>
      </c>
      <c r="L863" s="18" t="s">
        <v>16</v>
      </c>
      <c r="M863" s="18" t="s">
        <v>16</v>
      </c>
      <c r="N863" s="18" t="s">
        <v>16</v>
      </c>
      <c r="O863" s="18" t="s">
        <v>16</v>
      </c>
      <c r="P863" s="18">
        <v>7</v>
      </c>
      <c r="Q863" s="11">
        <v>2.3333333333333335</v>
      </c>
      <c r="R863" s="13">
        <f t="shared" si="35"/>
        <v>610</v>
      </c>
    </row>
    <row r="864" spans="1:18" ht="12.6" customHeight="1" x14ac:dyDescent="0.25">
      <c r="A864" s="13">
        <f t="shared" si="37"/>
        <v>611</v>
      </c>
      <c r="B864" s="20" t="s">
        <v>19</v>
      </c>
      <c r="C864" s="9">
        <v>8</v>
      </c>
      <c r="D864" s="18">
        <v>1</v>
      </c>
      <c r="E864" s="18">
        <v>2</v>
      </c>
      <c r="F864" s="18">
        <v>3</v>
      </c>
      <c r="G864" s="18">
        <v>2</v>
      </c>
      <c r="H864" s="18" t="s">
        <v>16</v>
      </c>
      <c r="I864" s="18" t="s">
        <v>16</v>
      </c>
      <c r="J864" s="18" t="s">
        <v>16</v>
      </c>
      <c r="K864" s="18" t="s">
        <v>16</v>
      </c>
      <c r="L864" s="18" t="s">
        <v>16</v>
      </c>
      <c r="M864" s="18" t="s">
        <v>16</v>
      </c>
      <c r="N864" s="18" t="s">
        <v>16</v>
      </c>
      <c r="O864" s="18" t="s">
        <v>16</v>
      </c>
      <c r="P864" s="18">
        <v>13.999999999999998</v>
      </c>
      <c r="Q864" s="11">
        <v>1.9999999999999998</v>
      </c>
      <c r="R864" s="13">
        <f t="shared" si="35"/>
        <v>611</v>
      </c>
    </row>
    <row r="865" spans="1:18" ht="12.6" customHeight="1" x14ac:dyDescent="0.25">
      <c r="A865" s="13">
        <f t="shared" si="37"/>
        <v>612</v>
      </c>
      <c r="B865" s="20" t="s">
        <v>20</v>
      </c>
      <c r="C865" s="9">
        <v>10</v>
      </c>
      <c r="D865" s="18">
        <v>2</v>
      </c>
      <c r="E865" s="18">
        <v>2</v>
      </c>
      <c r="F865" s="18">
        <v>3</v>
      </c>
      <c r="G865" s="18">
        <v>1</v>
      </c>
      <c r="H865" s="18">
        <v>1</v>
      </c>
      <c r="I865" s="18">
        <v>1</v>
      </c>
      <c r="J865" s="18" t="s">
        <v>16</v>
      </c>
      <c r="K865" s="18" t="s">
        <v>16</v>
      </c>
      <c r="L865" s="18" t="s">
        <v>16</v>
      </c>
      <c r="M865" s="18" t="s">
        <v>16</v>
      </c>
      <c r="N865" s="18" t="s">
        <v>16</v>
      </c>
      <c r="O865" s="18" t="s">
        <v>16</v>
      </c>
      <c r="P865" s="18">
        <v>20</v>
      </c>
      <c r="Q865" s="11">
        <v>2.5</v>
      </c>
      <c r="R865" s="13">
        <f t="shared" si="35"/>
        <v>612</v>
      </c>
    </row>
    <row r="866" spans="1:18" ht="12.6" customHeight="1" x14ac:dyDescent="0.25">
      <c r="A866" s="13">
        <f t="shared" si="37"/>
        <v>613</v>
      </c>
      <c r="B866" s="20" t="s">
        <v>21</v>
      </c>
      <c r="C866" s="9">
        <v>13</v>
      </c>
      <c r="D866" s="18" t="s">
        <v>16</v>
      </c>
      <c r="E866" s="18">
        <v>1</v>
      </c>
      <c r="F866" s="18">
        <v>3</v>
      </c>
      <c r="G866" s="18">
        <v>5</v>
      </c>
      <c r="H866" s="18">
        <v>1</v>
      </c>
      <c r="I866" s="18">
        <v>2</v>
      </c>
      <c r="J866" s="18" t="s">
        <v>16</v>
      </c>
      <c r="K866" s="18">
        <v>1</v>
      </c>
      <c r="L866" s="18" t="s">
        <v>16</v>
      </c>
      <c r="M866" s="18" t="s">
        <v>16</v>
      </c>
      <c r="N866" s="18" t="s">
        <v>16</v>
      </c>
      <c r="O866" s="18" t="s">
        <v>16</v>
      </c>
      <c r="P866" s="18">
        <v>43</v>
      </c>
      <c r="Q866" s="11">
        <v>3.3076923076923075</v>
      </c>
      <c r="R866" s="13">
        <f t="shared" si="35"/>
        <v>613</v>
      </c>
    </row>
    <row r="867" spans="1:18" ht="12.6" customHeight="1" x14ac:dyDescent="0.25">
      <c r="A867" s="13">
        <f t="shared" si="37"/>
        <v>614</v>
      </c>
      <c r="B867" s="20" t="s">
        <v>22</v>
      </c>
      <c r="C867" s="9">
        <v>12</v>
      </c>
      <c r="D867" s="18" t="s">
        <v>16</v>
      </c>
      <c r="E867" s="18">
        <v>2</v>
      </c>
      <c r="F867" s="18">
        <v>1</v>
      </c>
      <c r="G867" s="18">
        <v>6</v>
      </c>
      <c r="H867" s="18">
        <v>3</v>
      </c>
      <c r="I867" s="18" t="s">
        <v>16</v>
      </c>
      <c r="J867" s="18" t="s">
        <v>16</v>
      </c>
      <c r="K867" s="18" t="s">
        <v>16</v>
      </c>
      <c r="L867" s="18" t="s">
        <v>16</v>
      </c>
      <c r="M867" s="18" t="s">
        <v>16</v>
      </c>
      <c r="N867" s="18" t="s">
        <v>16</v>
      </c>
      <c r="O867" s="18" t="s">
        <v>16</v>
      </c>
      <c r="P867" s="18">
        <v>34</v>
      </c>
      <c r="Q867" s="11">
        <v>2.8333333333333335</v>
      </c>
      <c r="R867" s="13">
        <f t="shared" ref="R867:R930" si="38">IF(Q867="","",IF(Q866="",IF(R865="",R863+1,R865+1),R866+1))</f>
        <v>614</v>
      </c>
    </row>
    <row r="868" spans="1:18" ht="12.6" customHeight="1" x14ac:dyDescent="0.25">
      <c r="A868" s="13">
        <f t="shared" si="37"/>
        <v>615</v>
      </c>
      <c r="B868" s="27" t="s">
        <v>23</v>
      </c>
      <c r="C868" s="9">
        <v>16</v>
      </c>
      <c r="D868" s="18" t="s">
        <v>16</v>
      </c>
      <c r="E868" s="18">
        <v>1</v>
      </c>
      <c r="F868" s="18">
        <v>3</v>
      </c>
      <c r="G868" s="18">
        <v>2</v>
      </c>
      <c r="H868" s="18">
        <v>4</v>
      </c>
      <c r="I868" s="18">
        <v>2</v>
      </c>
      <c r="J868" s="18">
        <v>2</v>
      </c>
      <c r="K868" s="18" t="s">
        <v>16</v>
      </c>
      <c r="L868" s="18">
        <v>2</v>
      </c>
      <c r="M868" s="18" t="s">
        <v>16</v>
      </c>
      <c r="N868" s="18" t="s">
        <v>16</v>
      </c>
      <c r="O868" s="18" t="s">
        <v>16</v>
      </c>
      <c r="P868" s="18">
        <v>67</v>
      </c>
      <c r="Q868" s="11">
        <v>4.1875</v>
      </c>
      <c r="R868" s="13">
        <f t="shared" si="38"/>
        <v>615</v>
      </c>
    </row>
    <row r="869" spans="1:18" ht="12.6" customHeight="1" x14ac:dyDescent="0.25">
      <c r="A869" s="13" t="str">
        <f t="shared" si="37"/>
        <v/>
      </c>
      <c r="B869" s="21"/>
      <c r="C869" s="9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13" t="str">
        <f t="shared" si="38"/>
        <v/>
      </c>
    </row>
    <row r="870" spans="1:18" ht="12.6" customHeight="1" x14ac:dyDescent="0.25">
      <c r="A870" s="13">
        <f t="shared" si="37"/>
        <v>616</v>
      </c>
      <c r="B870" s="17" t="s">
        <v>14</v>
      </c>
      <c r="C870" s="9">
        <v>96</v>
      </c>
      <c r="D870" s="9">
        <v>3</v>
      </c>
      <c r="E870" s="9">
        <v>2</v>
      </c>
      <c r="F870" s="9">
        <v>7</v>
      </c>
      <c r="G870" s="9">
        <v>14</v>
      </c>
      <c r="H870" s="9">
        <v>22</v>
      </c>
      <c r="I870" s="9">
        <v>13</v>
      </c>
      <c r="J870" s="9">
        <v>4</v>
      </c>
      <c r="K870" s="9">
        <v>11</v>
      </c>
      <c r="L870" s="9">
        <v>4</v>
      </c>
      <c r="M870" s="9">
        <v>4</v>
      </c>
      <c r="N870" s="9">
        <v>12</v>
      </c>
      <c r="O870" s="9" t="s">
        <v>16</v>
      </c>
      <c r="P870" s="9">
        <v>511</v>
      </c>
      <c r="Q870" s="15">
        <v>5.4946236559139781</v>
      </c>
      <c r="R870" s="13">
        <f t="shared" si="38"/>
        <v>616</v>
      </c>
    </row>
    <row r="871" spans="1:18" ht="12.6" customHeight="1" x14ac:dyDescent="0.25">
      <c r="A871" s="13" t="str">
        <f t="shared" si="37"/>
        <v/>
      </c>
      <c r="B871" s="8"/>
      <c r="C871" s="9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13" t="str">
        <f t="shared" si="38"/>
        <v/>
      </c>
    </row>
    <row r="872" spans="1:18" ht="12.6" customHeight="1" x14ac:dyDescent="0.25">
      <c r="A872" s="13">
        <f t="shared" si="37"/>
        <v>617</v>
      </c>
      <c r="B872" s="20" t="s">
        <v>24</v>
      </c>
      <c r="C872" s="9">
        <v>23</v>
      </c>
      <c r="D872" s="18" t="s">
        <v>16</v>
      </c>
      <c r="E872" s="18" t="s">
        <v>16</v>
      </c>
      <c r="F872" s="18">
        <v>1</v>
      </c>
      <c r="G872" s="18">
        <v>5</v>
      </c>
      <c r="H872" s="18">
        <v>5</v>
      </c>
      <c r="I872" s="18">
        <v>4</v>
      </c>
      <c r="J872" s="18">
        <v>1</v>
      </c>
      <c r="K872" s="18">
        <v>2</v>
      </c>
      <c r="L872" s="18">
        <v>2</v>
      </c>
      <c r="M872" s="18" t="s">
        <v>16</v>
      </c>
      <c r="N872" s="18">
        <v>3</v>
      </c>
      <c r="O872" s="18" t="s">
        <v>16</v>
      </c>
      <c r="P872" s="18">
        <v>123.00000000000001</v>
      </c>
      <c r="Q872" s="11">
        <v>5.3478260869565224</v>
      </c>
      <c r="R872" s="13">
        <f t="shared" si="38"/>
        <v>617</v>
      </c>
    </row>
    <row r="873" spans="1:18" ht="12.6" customHeight="1" x14ac:dyDescent="0.25">
      <c r="A873" s="13">
        <f t="shared" si="37"/>
        <v>618</v>
      </c>
      <c r="B873" s="20" t="s">
        <v>25</v>
      </c>
      <c r="C873" s="9">
        <v>23</v>
      </c>
      <c r="D873" s="18">
        <v>1</v>
      </c>
      <c r="E873" s="18">
        <v>1</v>
      </c>
      <c r="F873" s="18">
        <v>2</v>
      </c>
      <c r="G873" s="18">
        <v>1</v>
      </c>
      <c r="H873" s="18">
        <v>7</v>
      </c>
      <c r="I873" s="18">
        <v>4</v>
      </c>
      <c r="J873" s="18">
        <v>2</v>
      </c>
      <c r="K873" s="18">
        <v>3</v>
      </c>
      <c r="L873" s="18" t="s">
        <v>16</v>
      </c>
      <c r="M873" s="18">
        <v>1</v>
      </c>
      <c r="N873" s="18">
        <v>1</v>
      </c>
      <c r="O873" s="18" t="s">
        <v>16</v>
      </c>
      <c r="P873" s="18">
        <v>109.00000000000001</v>
      </c>
      <c r="Q873" s="11">
        <v>4.954545454545455</v>
      </c>
      <c r="R873" s="13">
        <f t="shared" si="38"/>
        <v>618</v>
      </c>
    </row>
    <row r="874" spans="1:18" ht="12.6" customHeight="1" x14ac:dyDescent="0.25">
      <c r="A874" s="13">
        <f t="shared" si="37"/>
        <v>619</v>
      </c>
      <c r="B874" s="20" t="s">
        <v>26</v>
      </c>
      <c r="C874" s="9">
        <v>18</v>
      </c>
      <c r="D874" s="18" t="s">
        <v>16</v>
      </c>
      <c r="E874" s="18" t="s">
        <v>16</v>
      </c>
      <c r="F874" s="18">
        <v>3</v>
      </c>
      <c r="G874" s="18">
        <v>5</v>
      </c>
      <c r="H874" s="18">
        <v>7</v>
      </c>
      <c r="I874" s="18">
        <v>1</v>
      </c>
      <c r="J874" s="18">
        <v>1</v>
      </c>
      <c r="K874" s="18">
        <v>1</v>
      </c>
      <c r="L874" s="18" t="s">
        <v>16</v>
      </c>
      <c r="M874" s="18" t="s">
        <v>16</v>
      </c>
      <c r="N874" s="18" t="s">
        <v>16</v>
      </c>
      <c r="O874" s="18" t="s">
        <v>16</v>
      </c>
      <c r="P874" s="18">
        <v>67.000000000000014</v>
      </c>
      <c r="Q874" s="11">
        <v>3.7222222222222232</v>
      </c>
      <c r="R874" s="13">
        <f t="shared" si="38"/>
        <v>619</v>
      </c>
    </row>
    <row r="875" spans="1:18" ht="12.6" customHeight="1" x14ac:dyDescent="0.25">
      <c r="A875" s="13">
        <f t="shared" si="37"/>
        <v>620</v>
      </c>
      <c r="B875" s="20" t="s">
        <v>27</v>
      </c>
      <c r="C875" s="9">
        <v>32</v>
      </c>
      <c r="D875" s="18">
        <v>2</v>
      </c>
      <c r="E875" s="18">
        <v>1</v>
      </c>
      <c r="F875" s="18">
        <v>1</v>
      </c>
      <c r="G875" s="18">
        <v>3</v>
      </c>
      <c r="H875" s="18">
        <v>3</v>
      </c>
      <c r="I875" s="18">
        <v>4</v>
      </c>
      <c r="J875" s="18" t="s">
        <v>16</v>
      </c>
      <c r="K875" s="18">
        <v>5</v>
      </c>
      <c r="L875" s="18">
        <v>2</v>
      </c>
      <c r="M875" s="18">
        <v>3</v>
      </c>
      <c r="N875" s="18">
        <v>8</v>
      </c>
      <c r="O875" s="18" t="s">
        <v>16</v>
      </c>
      <c r="P875" s="18">
        <v>212</v>
      </c>
      <c r="Q875" s="11">
        <v>7.0666666666666664</v>
      </c>
      <c r="R875" s="13">
        <f t="shared" si="38"/>
        <v>620</v>
      </c>
    </row>
    <row r="876" spans="1:18" ht="12.6" customHeight="1" x14ac:dyDescent="0.25">
      <c r="A876" s="13" t="str">
        <f t="shared" si="37"/>
        <v/>
      </c>
      <c r="B876" s="8"/>
      <c r="C876" s="9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13" t="str">
        <f t="shared" si="38"/>
        <v/>
      </c>
    </row>
    <row r="877" spans="1:18" ht="12.6" customHeight="1" x14ac:dyDescent="0.25">
      <c r="A877" s="13">
        <f t="shared" si="37"/>
        <v>621</v>
      </c>
      <c r="B877" s="17" t="s">
        <v>30</v>
      </c>
      <c r="C877" s="9">
        <v>1480</v>
      </c>
      <c r="D877" s="9">
        <v>56</v>
      </c>
      <c r="E877" s="9">
        <v>337</v>
      </c>
      <c r="F877" s="9">
        <v>278</v>
      </c>
      <c r="G877" s="9">
        <v>254</v>
      </c>
      <c r="H877" s="9">
        <v>165</v>
      </c>
      <c r="I877" s="9">
        <v>128</v>
      </c>
      <c r="J877" s="9">
        <v>90</v>
      </c>
      <c r="K877" s="9">
        <v>54</v>
      </c>
      <c r="L877" s="9">
        <v>43</v>
      </c>
      <c r="M877" s="9">
        <v>25</v>
      </c>
      <c r="N877" s="9">
        <v>50</v>
      </c>
      <c r="O877" s="9" t="s">
        <v>16</v>
      </c>
      <c r="P877" s="9">
        <v>5002.0000000000036</v>
      </c>
      <c r="Q877" s="15">
        <v>3.5126404494382046</v>
      </c>
      <c r="R877" s="13">
        <f t="shared" si="38"/>
        <v>621</v>
      </c>
    </row>
    <row r="878" spans="1:18" ht="12.6" customHeight="1" x14ac:dyDescent="0.25">
      <c r="A878" s="13" t="str">
        <f t="shared" si="37"/>
        <v/>
      </c>
      <c r="B878" s="8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15"/>
      <c r="R878" s="13" t="str">
        <f t="shared" si="38"/>
        <v/>
      </c>
    </row>
    <row r="879" spans="1:18" ht="12.6" customHeight="1" x14ac:dyDescent="0.25">
      <c r="A879" s="13">
        <f t="shared" si="37"/>
        <v>622</v>
      </c>
      <c r="B879" s="17" t="s">
        <v>14</v>
      </c>
      <c r="C879" s="9">
        <v>1021</v>
      </c>
      <c r="D879" s="9">
        <v>46</v>
      </c>
      <c r="E879" s="9">
        <v>320</v>
      </c>
      <c r="F879" s="9">
        <v>234</v>
      </c>
      <c r="G879" s="9">
        <v>186</v>
      </c>
      <c r="H879" s="9">
        <v>101</v>
      </c>
      <c r="I879" s="9">
        <v>67</v>
      </c>
      <c r="J879" s="9">
        <v>34</v>
      </c>
      <c r="K879" s="9">
        <v>16</v>
      </c>
      <c r="L879" s="9">
        <v>8</v>
      </c>
      <c r="M879" s="9">
        <v>5</v>
      </c>
      <c r="N879" s="9">
        <v>4</v>
      </c>
      <c r="O879" s="9" t="s">
        <v>16</v>
      </c>
      <c r="P879" s="9">
        <v>2557.0000000000032</v>
      </c>
      <c r="Q879" s="15">
        <v>2.6225641025641058</v>
      </c>
      <c r="R879" s="13">
        <f t="shared" si="38"/>
        <v>622</v>
      </c>
    </row>
    <row r="880" spans="1:18" ht="12.6" customHeight="1" x14ac:dyDescent="0.25">
      <c r="A880" s="13" t="str">
        <f t="shared" si="37"/>
        <v/>
      </c>
      <c r="B880" s="8"/>
      <c r="C880" s="9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13" t="str">
        <f t="shared" si="38"/>
        <v/>
      </c>
    </row>
    <row r="881" spans="1:18" ht="12.6" customHeight="1" x14ac:dyDescent="0.25">
      <c r="A881" s="13">
        <f t="shared" si="37"/>
        <v>623</v>
      </c>
      <c r="B881" s="20" t="s">
        <v>15</v>
      </c>
      <c r="C881" s="9">
        <v>3</v>
      </c>
      <c r="D881" s="18" t="s">
        <v>16</v>
      </c>
      <c r="E881" s="18">
        <v>3</v>
      </c>
      <c r="F881" s="18" t="s">
        <v>16</v>
      </c>
      <c r="G881" s="18" t="s">
        <v>16</v>
      </c>
      <c r="H881" s="18" t="s">
        <v>16</v>
      </c>
      <c r="I881" s="18" t="s">
        <v>16</v>
      </c>
      <c r="J881" s="18" t="s">
        <v>16</v>
      </c>
      <c r="K881" s="18" t="s">
        <v>16</v>
      </c>
      <c r="L881" s="18" t="s">
        <v>16</v>
      </c>
      <c r="M881" s="18" t="s">
        <v>16</v>
      </c>
      <c r="N881" s="18" t="s">
        <v>16</v>
      </c>
      <c r="O881" s="18" t="s">
        <v>16</v>
      </c>
      <c r="P881" s="18">
        <v>3</v>
      </c>
      <c r="Q881" s="11">
        <v>1</v>
      </c>
      <c r="R881" s="13">
        <f t="shared" si="38"/>
        <v>623</v>
      </c>
    </row>
    <row r="882" spans="1:18" ht="12.6" customHeight="1" x14ac:dyDescent="0.25">
      <c r="A882" s="13">
        <f t="shared" si="37"/>
        <v>624</v>
      </c>
      <c r="B882" s="20" t="s">
        <v>17</v>
      </c>
      <c r="C882" s="9">
        <v>68</v>
      </c>
      <c r="D882" s="18">
        <v>4</v>
      </c>
      <c r="E882" s="18">
        <v>50</v>
      </c>
      <c r="F882" s="18">
        <v>12</v>
      </c>
      <c r="G882" s="18">
        <v>1</v>
      </c>
      <c r="H882" s="18">
        <v>1</v>
      </c>
      <c r="I882" s="18" t="s">
        <v>16</v>
      </c>
      <c r="J882" s="18" t="s">
        <v>16</v>
      </c>
      <c r="K882" s="18" t="s">
        <v>16</v>
      </c>
      <c r="L882" s="18" t="s">
        <v>16</v>
      </c>
      <c r="M882" s="18" t="s">
        <v>16</v>
      </c>
      <c r="N882" s="18" t="s">
        <v>16</v>
      </c>
      <c r="O882" s="18" t="s">
        <v>16</v>
      </c>
      <c r="P882" s="18">
        <v>81.000000000000028</v>
      </c>
      <c r="Q882" s="11">
        <v>1.2656250000000004</v>
      </c>
      <c r="R882" s="13">
        <f t="shared" si="38"/>
        <v>624</v>
      </c>
    </row>
    <row r="883" spans="1:18" ht="12.6" customHeight="1" x14ac:dyDescent="0.25">
      <c r="A883" s="13">
        <f t="shared" si="37"/>
        <v>625</v>
      </c>
      <c r="B883" s="20" t="s">
        <v>18</v>
      </c>
      <c r="C883" s="9">
        <v>165</v>
      </c>
      <c r="D883" s="18">
        <v>10</v>
      </c>
      <c r="E883" s="18">
        <v>92</v>
      </c>
      <c r="F883" s="18">
        <v>44</v>
      </c>
      <c r="G883" s="18">
        <v>16</v>
      </c>
      <c r="H883" s="18">
        <v>3</v>
      </c>
      <c r="I883" s="18" t="s">
        <v>16</v>
      </c>
      <c r="J883" s="18" t="s">
        <v>16</v>
      </c>
      <c r="K883" s="18" t="s">
        <v>16</v>
      </c>
      <c r="L883" s="18" t="s">
        <v>16</v>
      </c>
      <c r="M883" s="18" t="s">
        <v>16</v>
      </c>
      <c r="N883" s="18" t="s">
        <v>16</v>
      </c>
      <c r="O883" s="18" t="s">
        <v>16</v>
      </c>
      <c r="P883" s="18">
        <v>239.99999999999989</v>
      </c>
      <c r="Q883" s="11">
        <v>1.5483870967741928</v>
      </c>
      <c r="R883" s="13">
        <f t="shared" si="38"/>
        <v>625</v>
      </c>
    </row>
    <row r="884" spans="1:18" ht="12.6" customHeight="1" x14ac:dyDescent="0.25">
      <c r="A884" s="13">
        <f t="shared" si="37"/>
        <v>626</v>
      </c>
      <c r="B884" s="20" t="s">
        <v>19</v>
      </c>
      <c r="C884" s="9">
        <v>187</v>
      </c>
      <c r="D884" s="18">
        <v>12</v>
      </c>
      <c r="E884" s="18">
        <v>66</v>
      </c>
      <c r="F884" s="18">
        <v>55</v>
      </c>
      <c r="G884" s="18">
        <v>33</v>
      </c>
      <c r="H884" s="18">
        <v>13</v>
      </c>
      <c r="I884" s="18">
        <v>6</v>
      </c>
      <c r="J884" s="18">
        <v>2</v>
      </c>
      <c r="K884" s="18" t="s">
        <v>16</v>
      </c>
      <c r="L884" s="18" t="s">
        <v>16</v>
      </c>
      <c r="M884" s="18" t="s">
        <v>16</v>
      </c>
      <c r="N884" s="18" t="s">
        <v>16</v>
      </c>
      <c r="O884" s="18" t="s">
        <v>16</v>
      </c>
      <c r="P884" s="18">
        <v>369.00000000000017</v>
      </c>
      <c r="Q884" s="11">
        <v>2.1085714285714294</v>
      </c>
      <c r="R884" s="13">
        <f t="shared" si="38"/>
        <v>626</v>
      </c>
    </row>
    <row r="885" spans="1:18" ht="12.6" customHeight="1" x14ac:dyDescent="0.25">
      <c r="A885" s="13">
        <f t="shared" si="37"/>
        <v>627</v>
      </c>
      <c r="B885" s="20" t="s">
        <v>20</v>
      </c>
      <c r="C885" s="9">
        <v>192</v>
      </c>
      <c r="D885" s="18">
        <v>5</v>
      </c>
      <c r="E885" s="18">
        <v>51</v>
      </c>
      <c r="F885" s="18">
        <v>54</v>
      </c>
      <c r="G885" s="18">
        <v>42</v>
      </c>
      <c r="H885" s="18">
        <v>21</v>
      </c>
      <c r="I885" s="18">
        <v>15</v>
      </c>
      <c r="J885" s="18">
        <v>3</v>
      </c>
      <c r="K885" s="18" t="s">
        <v>16</v>
      </c>
      <c r="L885" s="18">
        <v>1</v>
      </c>
      <c r="M885" s="18" t="s">
        <v>16</v>
      </c>
      <c r="N885" s="18" t="s">
        <v>16</v>
      </c>
      <c r="O885" s="18" t="s">
        <v>16</v>
      </c>
      <c r="P885" s="18">
        <v>469.99999999999989</v>
      </c>
      <c r="Q885" s="11">
        <v>2.5133689839572186</v>
      </c>
      <c r="R885" s="13">
        <f t="shared" si="38"/>
        <v>627</v>
      </c>
    </row>
    <row r="886" spans="1:18" ht="12.6" customHeight="1" x14ac:dyDescent="0.25">
      <c r="A886" s="13">
        <f t="shared" si="37"/>
        <v>628</v>
      </c>
      <c r="B886" s="20" t="s">
        <v>21</v>
      </c>
      <c r="C886" s="9">
        <v>148</v>
      </c>
      <c r="D886" s="18">
        <v>6</v>
      </c>
      <c r="E886" s="18">
        <v>29</v>
      </c>
      <c r="F886" s="18">
        <v>28</v>
      </c>
      <c r="G886" s="18">
        <v>31</v>
      </c>
      <c r="H886" s="18">
        <v>24</v>
      </c>
      <c r="I886" s="18">
        <v>15</v>
      </c>
      <c r="J886" s="18">
        <v>6</v>
      </c>
      <c r="K886" s="18">
        <v>5</v>
      </c>
      <c r="L886" s="18">
        <v>2</v>
      </c>
      <c r="M886" s="18">
        <v>2</v>
      </c>
      <c r="N886" s="18" t="s">
        <v>16</v>
      </c>
      <c r="O886" s="18" t="s">
        <v>16</v>
      </c>
      <c r="P886" s="18">
        <v>454.00000000000028</v>
      </c>
      <c r="Q886" s="11">
        <v>3.1971830985915513</v>
      </c>
      <c r="R886" s="13">
        <f t="shared" si="38"/>
        <v>628</v>
      </c>
    </row>
    <row r="887" spans="1:18" ht="12.6" customHeight="1" x14ac:dyDescent="0.25">
      <c r="A887" s="13">
        <f t="shared" si="37"/>
        <v>629</v>
      </c>
      <c r="B887" s="20" t="s">
        <v>22</v>
      </c>
      <c r="C887" s="9">
        <v>134</v>
      </c>
      <c r="D887" s="18">
        <v>7</v>
      </c>
      <c r="E887" s="18">
        <v>18</v>
      </c>
      <c r="F887" s="18">
        <v>21</v>
      </c>
      <c r="G887" s="18">
        <v>37</v>
      </c>
      <c r="H887" s="18">
        <v>27</v>
      </c>
      <c r="I887" s="18">
        <v>8</v>
      </c>
      <c r="J887" s="18">
        <v>9</v>
      </c>
      <c r="K887" s="18">
        <v>2</v>
      </c>
      <c r="L887" s="18">
        <v>1</v>
      </c>
      <c r="M887" s="18">
        <v>2</v>
      </c>
      <c r="N887" s="18">
        <v>2</v>
      </c>
      <c r="O887" s="18" t="s">
        <v>16</v>
      </c>
      <c r="P887" s="18">
        <v>435</v>
      </c>
      <c r="Q887" s="11">
        <v>3.4251968503937009</v>
      </c>
      <c r="R887" s="13">
        <f t="shared" si="38"/>
        <v>629</v>
      </c>
    </row>
    <row r="888" spans="1:18" ht="12.6" customHeight="1" x14ac:dyDescent="0.25">
      <c r="A888" s="13">
        <f t="shared" si="37"/>
        <v>630</v>
      </c>
      <c r="B888" s="20" t="s">
        <v>23</v>
      </c>
      <c r="C888" s="9">
        <v>124</v>
      </c>
      <c r="D888" s="18">
        <v>2</v>
      </c>
      <c r="E888" s="18">
        <v>11</v>
      </c>
      <c r="F888" s="18">
        <v>20</v>
      </c>
      <c r="G888" s="18">
        <v>26</v>
      </c>
      <c r="H888" s="18">
        <v>12</v>
      </c>
      <c r="I888" s="18">
        <v>23</v>
      </c>
      <c r="J888" s="18">
        <v>14</v>
      </c>
      <c r="K888" s="18">
        <v>9</v>
      </c>
      <c r="L888" s="18">
        <v>4</v>
      </c>
      <c r="M888" s="18">
        <v>1</v>
      </c>
      <c r="N888" s="18">
        <v>2</v>
      </c>
      <c r="O888" s="18" t="s">
        <v>16</v>
      </c>
      <c r="P888" s="18">
        <v>504.99999999999983</v>
      </c>
      <c r="Q888" s="11">
        <v>4.1393442622950802</v>
      </c>
      <c r="R888" s="13">
        <f t="shared" si="38"/>
        <v>630</v>
      </c>
    </row>
    <row r="889" spans="1:18" ht="12.6" customHeight="1" x14ac:dyDescent="0.25">
      <c r="A889" s="13" t="str">
        <f t="shared" si="37"/>
        <v/>
      </c>
      <c r="B889" s="21"/>
      <c r="C889" s="9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13" t="str">
        <f t="shared" si="38"/>
        <v/>
      </c>
    </row>
    <row r="890" spans="1:18" ht="12.6" customHeight="1" x14ac:dyDescent="0.25">
      <c r="A890" s="13">
        <f>IF(B890="","",IF(B889="",IF(A888="",A886+1,A888+1),A889+1))</f>
        <v>631</v>
      </c>
      <c r="B890" s="17" t="s">
        <v>14</v>
      </c>
      <c r="C890" s="9">
        <v>459</v>
      </c>
      <c r="D890" s="9">
        <v>10</v>
      </c>
      <c r="E890" s="9">
        <v>17</v>
      </c>
      <c r="F890" s="9">
        <v>44</v>
      </c>
      <c r="G890" s="9">
        <v>68</v>
      </c>
      <c r="H890" s="9">
        <v>64</v>
      </c>
      <c r="I890" s="9">
        <v>61</v>
      </c>
      <c r="J890" s="9">
        <v>56</v>
      </c>
      <c r="K890" s="9">
        <v>38</v>
      </c>
      <c r="L890" s="9">
        <v>35</v>
      </c>
      <c r="M890" s="9">
        <v>20</v>
      </c>
      <c r="N890" s="9">
        <v>46</v>
      </c>
      <c r="O890" s="9" t="s">
        <v>16</v>
      </c>
      <c r="P890" s="9">
        <v>2445.0000000000009</v>
      </c>
      <c r="Q890" s="15">
        <v>5.4454342984409818</v>
      </c>
      <c r="R890" s="13">
        <f>IF(Q890="","",IF(Q889="",IF(R888="",R886+1,R888+1),R889+1))</f>
        <v>631</v>
      </c>
    </row>
    <row r="891" spans="1:18" ht="12.6" customHeight="1" x14ac:dyDescent="0.25">
      <c r="A891" s="13" t="str">
        <f>IF(B891="","",IF(B890="",IF(A889="",A887+1,A889+1),A890+1))</f>
        <v/>
      </c>
      <c r="B891" s="8"/>
      <c r="C891" s="9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13" t="str">
        <f>IF(Q891="","",IF(Q890="",IF(R889="",R887+1,R889+1),R890+1))</f>
        <v/>
      </c>
    </row>
    <row r="892" spans="1:18" ht="12.6" customHeight="1" x14ac:dyDescent="0.25">
      <c r="A892" s="13">
        <f>IF(B892="","",IF(B891="",IF(A890="",A888+1,A890+1),A891+1))</f>
        <v>632</v>
      </c>
      <c r="B892" s="20" t="s">
        <v>24</v>
      </c>
      <c r="C892" s="9">
        <v>107</v>
      </c>
      <c r="D892" s="18">
        <v>2</v>
      </c>
      <c r="E892" s="18">
        <v>9</v>
      </c>
      <c r="F892" s="18">
        <v>19</v>
      </c>
      <c r="G892" s="18">
        <v>20</v>
      </c>
      <c r="H892" s="18">
        <v>13</v>
      </c>
      <c r="I892" s="18">
        <v>18</v>
      </c>
      <c r="J892" s="18">
        <v>12</v>
      </c>
      <c r="K892" s="18">
        <v>6</v>
      </c>
      <c r="L892" s="18">
        <v>5</v>
      </c>
      <c r="M892" s="18">
        <v>2</v>
      </c>
      <c r="N892" s="18">
        <v>1</v>
      </c>
      <c r="O892" s="18" t="s">
        <v>16</v>
      </c>
      <c r="P892" s="18">
        <v>432.00000000000017</v>
      </c>
      <c r="Q892" s="11">
        <v>4.1142857142857157</v>
      </c>
      <c r="R892" s="13">
        <f>IF(Q892="","",IF(Q891="",IF(R890="",R888+1,R890+1),R891+1))</f>
        <v>632</v>
      </c>
    </row>
    <row r="893" spans="1:18" ht="12.6" customHeight="1" x14ac:dyDescent="0.25">
      <c r="A893" s="13">
        <f>IF(B893="","",IF(B892="",IF(A891="",A889+1,A891+1),A892+1))</f>
        <v>633</v>
      </c>
      <c r="B893" s="20" t="s">
        <v>25</v>
      </c>
      <c r="C893" s="9">
        <v>95</v>
      </c>
      <c r="D893" s="18">
        <v>3</v>
      </c>
      <c r="E893" s="18">
        <v>3</v>
      </c>
      <c r="F893" s="18">
        <v>7</v>
      </c>
      <c r="G893" s="18">
        <v>15</v>
      </c>
      <c r="H893" s="18">
        <v>20</v>
      </c>
      <c r="I893" s="18">
        <v>13</v>
      </c>
      <c r="J893" s="18">
        <v>11</v>
      </c>
      <c r="K893" s="18">
        <v>10</v>
      </c>
      <c r="L893" s="18">
        <v>2</v>
      </c>
      <c r="M893" s="18">
        <v>5</v>
      </c>
      <c r="N893" s="18">
        <v>6</v>
      </c>
      <c r="O893" s="18" t="s">
        <v>16</v>
      </c>
      <c r="P893" s="18">
        <v>468</v>
      </c>
      <c r="Q893" s="11">
        <v>5.0869565217391308</v>
      </c>
      <c r="R893" s="13">
        <f>IF(Q893="","",IF(Q892="",IF(R891="",R889+1,R891+1),R892+1))</f>
        <v>633</v>
      </c>
    </row>
    <row r="894" spans="1:18" ht="12.6" customHeight="1" x14ac:dyDescent="0.25">
      <c r="A894" s="13">
        <f t="shared" si="37"/>
        <v>634</v>
      </c>
      <c r="B894" s="20" t="s">
        <v>26</v>
      </c>
      <c r="C894" s="9">
        <v>88</v>
      </c>
      <c r="D894" s="18">
        <v>4</v>
      </c>
      <c r="E894" s="18">
        <v>3</v>
      </c>
      <c r="F894" s="18">
        <v>5</v>
      </c>
      <c r="G894" s="18">
        <v>18</v>
      </c>
      <c r="H894" s="18">
        <v>11</v>
      </c>
      <c r="I894" s="18">
        <v>11</v>
      </c>
      <c r="J894" s="18">
        <v>11</v>
      </c>
      <c r="K894" s="18">
        <v>9</v>
      </c>
      <c r="L894" s="18">
        <v>9</v>
      </c>
      <c r="M894" s="18">
        <v>3</v>
      </c>
      <c r="N894" s="18">
        <v>4</v>
      </c>
      <c r="O894" s="18" t="s">
        <v>16</v>
      </c>
      <c r="P894" s="18">
        <v>436.00000000000006</v>
      </c>
      <c r="Q894" s="11">
        <v>5.1904761904761916</v>
      </c>
      <c r="R894" s="13">
        <f t="shared" si="38"/>
        <v>634</v>
      </c>
    </row>
    <row r="895" spans="1:18" ht="12.6" customHeight="1" x14ac:dyDescent="0.25">
      <c r="A895" s="13">
        <f t="shared" si="37"/>
        <v>635</v>
      </c>
      <c r="B895" s="20" t="s">
        <v>27</v>
      </c>
      <c r="C895" s="9">
        <v>169</v>
      </c>
      <c r="D895" s="18">
        <v>1</v>
      </c>
      <c r="E895" s="18">
        <v>2</v>
      </c>
      <c r="F895" s="18">
        <v>13</v>
      </c>
      <c r="G895" s="18">
        <v>15</v>
      </c>
      <c r="H895" s="18">
        <v>20</v>
      </c>
      <c r="I895" s="18">
        <v>19</v>
      </c>
      <c r="J895" s="18">
        <v>22</v>
      </c>
      <c r="K895" s="18">
        <v>13</v>
      </c>
      <c r="L895" s="18">
        <v>19</v>
      </c>
      <c r="M895" s="18">
        <v>10</v>
      </c>
      <c r="N895" s="18">
        <v>35</v>
      </c>
      <c r="O895" s="18" t="s">
        <v>16</v>
      </c>
      <c r="P895" s="18">
        <v>1109.0000000000002</v>
      </c>
      <c r="Q895" s="11">
        <v>6.6011904761904772</v>
      </c>
      <c r="R895" s="13">
        <f t="shared" si="38"/>
        <v>635</v>
      </c>
    </row>
    <row r="896" spans="1:18" ht="12.75" customHeight="1" x14ac:dyDescent="0.25">
      <c r="A896" s="13" t="str">
        <f t="shared" si="37"/>
        <v/>
      </c>
      <c r="B896" s="8"/>
      <c r="C896" s="9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13" t="str">
        <f t="shared" si="38"/>
        <v/>
      </c>
    </row>
    <row r="897" spans="1:18" ht="12.75" customHeight="1" x14ac:dyDescent="0.25">
      <c r="A897" s="13"/>
      <c r="B897" s="8" t="s">
        <v>46</v>
      </c>
      <c r="C897" s="9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1"/>
      <c r="R897" s="13" t="str">
        <f t="shared" ref="R897:R902" si="39">IF(Q897="","",IF(Q896="",IF(R895="",R893+1,R895+1),R896+1))</f>
        <v/>
      </c>
    </row>
    <row r="898" spans="1:18" ht="12.75" customHeight="1" x14ac:dyDescent="0.25">
      <c r="A898" s="13" t="str">
        <f>IF(B898="","",IF(B897="",IF(A896="",A894+1,A896+1),A897+1))</f>
        <v/>
      </c>
      <c r="B898" s="8"/>
      <c r="C898" s="9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13" t="str">
        <f t="shared" si="39"/>
        <v/>
      </c>
    </row>
    <row r="899" spans="1:18" ht="12.95" customHeight="1" x14ac:dyDescent="0.25">
      <c r="A899" s="13">
        <f>IF(B899="","",IF(B898="",IF(A897="",A895+1,A897+1),A898+1))</f>
        <v>636</v>
      </c>
      <c r="B899" s="17" t="s">
        <v>31</v>
      </c>
      <c r="C899" s="9">
        <v>2423</v>
      </c>
      <c r="D899" s="9">
        <v>109</v>
      </c>
      <c r="E899" s="9">
        <v>187</v>
      </c>
      <c r="F899" s="9">
        <v>438</v>
      </c>
      <c r="G899" s="9">
        <v>548</v>
      </c>
      <c r="H899" s="9">
        <v>346</v>
      </c>
      <c r="I899" s="9">
        <v>244</v>
      </c>
      <c r="J899" s="9">
        <v>182</v>
      </c>
      <c r="K899" s="9">
        <v>124</v>
      </c>
      <c r="L899" s="9">
        <v>91</v>
      </c>
      <c r="M899" s="9">
        <v>57</v>
      </c>
      <c r="N899" s="9">
        <v>97</v>
      </c>
      <c r="O899" s="9" t="s">
        <v>16</v>
      </c>
      <c r="P899" s="9">
        <v>9574.9999999999927</v>
      </c>
      <c r="Q899" s="15">
        <v>4.1378565254969715</v>
      </c>
      <c r="R899" s="13">
        <f t="shared" si="39"/>
        <v>636</v>
      </c>
    </row>
    <row r="900" spans="1:18" ht="12.95" customHeight="1" x14ac:dyDescent="0.25">
      <c r="A900" s="13" t="str">
        <f>IF(B900="","",IF(B899="",IF(A898="",A896+1,A898+1),A899+1))</f>
        <v/>
      </c>
      <c r="B900" s="8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15"/>
      <c r="R900" s="13" t="str">
        <f t="shared" si="39"/>
        <v/>
      </c>
    </row>
    <row r="901" spans="1:18" ht="12.95" customHeight="1" x14ac:dyDescent="0.25">
      <c r="A901" s="13">
        <f>IF(B901="","",IF(B900="",IF(A899="",A897+1,A899+1),A900+1))</f>
        <v>637</v>
      </c>
      <c r="B901" s="17" t="s">
        <v>14</v>
      </c>
      <c r="C901" s="9">
        <v>1354</v>
      </c>
      <c r="D901" s="9">
        <v>85</v>
      </c>
      <c r="E901" s="9">
        <v>153</v>
      </c>
      <c r="F901" s="9">
        <v>342</v>
      </c>
      <c r="G901" s="9">
        <v>353</v>
      </c>
      <c r="H901" s="9">
        <v>179</v>
      </c>
      <c r="I901" s="9">
        <v>105</v>
      </c>
      <c r="J901" s="9">
        <v>61</v>
      </c>
      <c r="K901" s="9">
        <v>34</v>
      </c>
      <c r="L901" s="9">
        <v>27</v>
      </c>
      <c r="M901" s="9">
        <v>6</v>
      </c>
      <c r="N901" s="9">
        <v>9</v>
      </c>
      <c r="O901" s="9" t="s">
        <v>16</v>
      </c>
      <c r="P901" s="9">
        <v>4110.0000000000036</v>
      </c>
      <c r="Q901" s="15">
        <v>3.2387706855791989</v>
      </c>
      <c r="R901" s="13">
        <f t="shared" si="39"/>
        <v>637</v>
      </c>
    </row>
    <row r="902" spans="1:18" ht="12.95" customHeight="1" x14ac:dyDescent="0.25">
      <c r="A902" s="13" t="str">
        <f>IF(B902="","",IF(B901="",IF(A900="",A898+1,A900+1),A901+1))</f>
        <v/>
      </c>
      <c r="B902" s="8"/>
      <c r="C902" s="9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13" t="str">
        <f t="shared" si="39"/>
        <v/>
      </c>
    </row>
    <row r="903" spans="1:18" ht="12.95" customHeight="1" x14ac:dyDescent="0.25">
      <c r="A903" s="13">
        <f t="shared" ref="A903:A935" si="40">IF(B903="","",IF(B902="",IF(A901="",A899+1,A901+1),A902+1))</f>
        <v>638</v>
      </c>
      <c r="B903" s="20" t="s">
        <v>17</v>
      </c>
      <c r="C903" s="9">
        <v>8</v>
      </c>
      <c r="D903" s="18">
        <v>2</v>
      </c>
      <c r="E903" s="18">
        <v>5</v>
      </c>
      <c r="F903" s="18" t="s">
        <v>16</v>
      </c>
      <c r="G903" s="18">
        <v>1</v>
      </c>
      <c r="H903" s="18" t="s">
        <v>16</v>
      </c>
      <c r="I903" s="18" t="s">
        <v>16</v>
      </c>
      <c r="J903" s="18" t="s">
        <v>16</v>
      </c>
      <c r="K903" s="18" t="s">
        <v>16</v>
      </c>
      <c r="L903" s="18" t="s">
        <v>16</v>
      </c>
      <c r="M903" s="18" t="s">
        <v>16</v>
      </c>
      <c r="N903" s="18" t="s">
        <v>16</v>
      </c>
      <c r="O903" s="18" t="s">
        <v>16</v>
      </c>
      <c r="P903" s="18">
        <v>8</v>
      </c>
      <c r="Q903" s="11">
        <v>1.3333333333333333</v>
      </c>
      <c r="R903" s="13">
        <f t="shared" si="38"/>
        <v>638</v>
      </c>
    </row>
    <row r="904" spans="1:18" ht="12.95" customHeight="1" x14ac:dyDescent="0.25">
      <c r="A904" s="13">
        <f t="shared" si="40"/>
        <v>639</v>
      </c>
      <c r="B904" s="20" t="s">
        <v>18</v>
      </c>
      <c r="C904" s="9">
        <v>82</v>
      </c>
      <c r="D904" s="18">
        <v>14</v>
      </c>
      <c r="E904" s="18">
        <v>24</v>
      </c>
      <c r="F904" s="18">
        <v>24</v>
      </c>
      <c r="G904" s="18">
        <v>15</v>
      </c>
      <c r="H904" s="18">
        <v>4</v>
      </c>
      <c r="I904" s="18">
        <v>1</v>
      </c>
      <c r="J904" s="18" t="s">
        <v>16</v>
      </c>
      <c r="K904" s="18" t="s">
        <v>16</v>
      </c>
      <c r="L904" s="18" t="s">
        <v>16</v>
      </c>
      <c r="M904" s="18" t="s">
        <v>16</v>
      </c>
      <c r="N904" s="18" t="s">
        <v>16</v>
      </c>
      <c r="O904" s="18" t="s">
        <v>16</v>
      </c>
      <c r="P904" s="18">
        <v>138</v>
      </c>
      <c r="Q904" s="11">
        <v>2.0294117647058822</v>
      </c>
      <c r="R904" s="13">
        <f t="shared" si="38"/>
        <v>639</v>
      </c>
    </row>
    <row r="905" spans="1:18" ht="12.95" customHeight="1" x14ac:dyDescent="0.25">
      <c r="A905" s="13">
        <f t="shared" si="40"/>
        <v>640</v>
      </c>
      <c r="B905" s="20" t="s">
        <v>19</v>
      </c>
      <c r="C905" s="9">
        <v>166</v>
      </c>
      <c r="D905" s="18">
        <v>19</v>
      </c>
      <c r="E905" s="18">
        <v>38</v>
      </c>
      <c r="F905" s="18">
        <v>58</v>
      </c>
      <c r="G905" s="18">
        <v>34</v>
      </c>
      <c r="H905" s="18">
        <v>11</v>
      </c>
      <c r="I905" s="18">
        <v>4</v>
      </c>
      <c r="J905" s="18">
        <v>1</v>
      </c>
      <c r="K905" s="18">
        <v>1</v>
      </c>
      <c r="L905" s="18" t="s">
        <v>16</v>
      </c>
      <c r="M905" s="18" t="s">
        <v>16</v>
      </c>
      <c r="N905" s="18" t="s">
        <v>16</v>
      </c>
      <c r="O905" s="18" t="s">
        <v>16</v>
      </c>
      <c r="P905" s="18">
        <v>333</v>
      </c>
      <c r="Q905" s="11">
        <v>2.2653061224489797</v>
      </c>
      <c r="R905" s="13">
        <f t="shared" si="38"/>
        <v>640</v>
      </c>
    </row>
    <row r="906" spans="1:18" ht="12.95" customHeight="1" x14ac:dyDescent="0.25">
      <c r="A906" s="13">
        <f t="shared" si="40"/>
        <v>641</v>
      </c>
      <c r="B906" s="20" t="s">
        <v>20</v>
      </c>
      <c r="C906" s="9">
        <v>254</v>
      </c>
      <c r="D906" s="18">
        <v>12</v>
      </c>
      <c r="E906" s="18">
        <v>40</v>
      </c>
      <c r="F906" s="18">
        <v>73</v>
      </c>
      <c r="G906" s="18">
        <v>65</v>
      </c>
      <c r="H906" s="18">
        <v>29</v>
      </c>
      <c r="I906" s="18">
        <v>20</v>
      </c>
      <c r="J906" s="18">
        <v>8</v>
      </c>
      <c r="K906" s="18">
        <v>6</v>
      </c>
      <c r="L906" s="18">
        <v>1</v>
      </c>
      <c r="M906" s="18" t="s">
        <v>16</v>
      </c>
      <c r="N906" s="18" t="s">
        <v>16</v>
      </c>
      <c r="O906" s="18" t="s">
        <v>16</v>
      </c>
      <c r="P906" s="18">
        <v>695.00000000000023</v>
      </c>
      <c r="Q906" s="11">
        <v>2.8719008264462818</v>
      </c>
      <c r="R906" s="13">
        <f t="shared" si="38"/>
        <v>641</v>
      </c>
    </row>
    <row r="907" spans="1:18" ht="12.95" customHeight="1" x14ac:dyDescent="0.25">
      <c r="A907" s="13">
        <f t="shared" si="40"/>
        <v>642</v>
      </c>
      <c r="B907" s="20" t="s">
        <v>21</v>
      </c>
      <c r="C907" s="9">
        <v>306</v>
      </c>
      <c r="D907" s="18">
        <v>17</v>
      </c>
      <c r="E907" s="18">
        <v>23</v>
      </c>
      <c r="F907" s="18">
        <v>89</v>
      </c>
      <c r="G907" s="18">
        <v>87</v>
      </c>
      <c r="H907" s="18">
        <v>47</v>
      </c>
      <c r="I907" s="18">
        <v>22</v>
      </c>
      <c r="J907" s="18">
        <v>10</v>
      </c>
      <c r="K907" s="18">
        <v>7</v>
      </c>
      <c r="L907" s="18">
        <v>3</v>
      </c>
      <c r="M907" s="18">
        <v>1</v>
      </c>
      <c r="N907" s="18" t="s">
        <v>16</v>
      </c>
      <c r="O907" s="18" t="s">
        <v>16</v>
      </c>
      <c r="P907" s="18">
        <v>902</v>
      </c>
      <c r="Q907" s="11">
        <v>3.121107266435986</v>
      </c>
      <c r="R907" s="13">
        <f t="shared" si="38"/>
        <v>642</v>
      </c>
    </row>
    <row r="908" spans="1:18" ht="12.95" customHeight="1" x14ac:dyDescent="0.25">
      <c r="A908" s="13">
        <f t="shared" si="40"/>
        <v>643</v>
      </c>
      <c r="B908" s="20" t="s">
        <v>22</v>
      </c>
      <c r="C908" s="9">
        <v>284</v>
      </c>
      <c r="D908" s="18">
        <v>11</v>
      </c>
      <c r="E908" s="18">
        <v>15</v>
      </c>
      <c r="F908" s="18">
        <v>56</v>
      </c>
      <c r="G908" s="18">
        <v>83</v>
      </c>
      <c r="H908" s="18">
        <v>35</v>
      </c>
      <c r="I908" s="18">
        <v>33</v>
      </c>
      <c r="J908" s="18">
        <v>21</v>
      </c>
      <c r="K908" s="18">
        <v>10</v>
      </c>
      <c r="L908" s="18">
        <v>15</v>
      </c>
      <c r="M908" s="18">
        <v>2</v>
      </c>
      <c r="N908" s="18">
        <v>3</v>
      </c>
      <c r="O908" s="18" t="s">
        <v>16</v>
      </c>
      <c r="P908" s="18">
        <v>1046.9999999999998</v>
      </c>
      <c r="Q908" s="11">
        <v>3.8351648351648344</v>
      </c>
      <c r="R908" s="13">
        <f t="shared" si="38"/>
        <v>643</v>
      </c>
    </row>
    <row r="909" spans="1:18" ht="12.95" customHeight="1" x14ac:dyDescent="0.25">
      <c r="A909" s="13">
        <f t="shared" si="40"/>
        <v>644</v>
      </c>
      <c r="B909" s="20" t="s">
        <v>23</v>
      </c>
      <c r="C909" s="9">
        <v>254</v>
      </c>
      <c r="D909" s="18">
        <v>10</v>
      </c>
      <c r="E909" s="18">
        <v>8</v>
      </c>
      <c r="F909" s="18">
        <v>42</v>
      </c>
      <c r="G909" s="18">
        <v>68</v>
      </c>
      <c r="H909" s="18">
        <v>53</v>
      </c>
      <c r="I909" s="18">
        <v>25</v>
      </c>
      <c r="J909" s="18">
        <v>21</v>
      </c>
      <c r="K909" s="18">
        <v>10</v>
      </c>
      <c r="L909" s="18">
        <v>8</v>
      </c>
      <c r="M909" s="18">
        <v>3</v>
      </c>
      <c r="N909" s="18">
        <v>6</v>
      </c>
      <c r="O909" s="18" t="s">
        <v>16</v>
      </c>
      <c r="P909" s="18">
        <v>987.00000000000011</v>
      </c>
      <c r="Q909" s="11">
        <v>4.0450819672131155</v>
      </c>
      <c r="R909" s="13">
        <f t="shared" si="38"/>
        <v>644</v>
      </c>
    </row>
    <row r="910" spans="1:18" ht="12.95" customHeight="1" x14ac:dyDescent="0.25">
      <c r="A910" s="13" t="str">
        <f t="shared" si="40"/>
        <v/>
      </c>
      <c r="B910" s="21"/>
      <c r="C910" s="9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13" t="str">
        <f t="shared" si="38"/>
        <v/>
      </c>
    </row>
    <row r="911" spans="1:18" ht="12.95" customHeight="1" x14ac:dyDescent="0.25">
      <c r="A911" s="13">
        <f t="shared" si="40"/>
        <v>645</v>
      </c>
      <c r="B911" s="17" t="s">
        <v>14</v>
      </c>
      <c r="C911" s="9">
        <v>1069</v>
      </c>
      <c r="D911" s="9">
        <v>24</v>
      </c>
      <c r="E911" s="9">
        <v>34</v>
      </c>
      <c r="F911" s="9">
        <v>96</v>
      </c>
      <c r="G911" s="9">
        <v>195</v>
      </c>
      <c r="H911" s="9">
        <v>167</v>
      </c>
      <c r="I911" s="9">
        <v>139</v>
      </c>
      <c r="J911" s="9">
        <v>121</v>
      </c>
      <c r="K911" s="9">
        <v>90</v>
      </c>
      <c r="L911" s="9">
        <v>64</v>
      </c>
      <c r="M911" s="9">
        <v>51</v>
      </c>
      <c r="N911" s="9">
        <v>88</v>
      </c>
      <c r="O911" s="9" t="s">
        <v>16</v>
      </c>
      <c r="P911" s="9">
        <v>5465.0000000000064</v>
      </c>
      <c r="Q911" s="15">
        <v>5.2296650717703415</v>
      </c>
      <c r="R911" s="13">
        <f t="shared" si="38"/>
        <v>645</v>
      </c>
    </row>
    <row r="912" spans="1:18" ht="12.95" customHeight="1" x14ac:dyDescent="0.25">
      <c r="A912" s="13" t="str">
        <f t="shared" si="40"/>
        <v/>
      </c>
      <c r="B912" s="8"/>
      <c r="C912" s="9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9"/>
      <c r="R912" s="13" t="str">
        <f t="shared" si="38"/>
        <v/>
      </c>
    </row>
    <row r="913" spans="1:18" ht="12.95" customHeight="1" x14ac:dyDescent="0.25">
      <c r="A913" s="13">
        <f t="shared" si="40"/>
        <v>646</v>
      </c>
      <c r="B913" s="20" t="s">
        <v>24</v>
      </c>
      <c r="C913" s="9">
        <v>301</v>
      </c>
      <c r="D913" s="18">
        <v>6</v>
      </c>
      <c r="E913" s="18">
        <v>10</v>
      </c>
      <c r="F913" s="18">
        <v>35</v>
      </c>
      <c r="G913" s="18">
        <v>71</v>
      </c>
      <c r="H913" s="18">
        <v>50</v>
      </c>
      <c r="I913" s="18">
        <v>36</v>
      </c>
      <c r="J913" s="18">
        <v>29</v>
      </c>
      <c r="K913" s="18">
        <v>23</v>
      </c>
      <c r="L913" s="18">
        <v>17</v>
      </c>
      <c r="M913" s="18">
        <v>10</v>
      </c>
      <c r="N913" s="18">
        <v>14</v>
      </c>
      <c r="O913" s="18" t="s">
        <v>16</v>
      </c>
      <c r="P913" s="18">
        <v>1385.0000000000005</v>
      </c>
      <c r="Q913" s="11">
        <v>4.6949152542372898</v>
      </c>
      <c r="R913" s="13">
        <f t="shared" si="38"/>
        <v>646</v>
      </c>
    </row>
    <row r="914" spans="1:18" ht="12.95" customHeight="1" x14ac:dyDescent="0.25">
      <c r="A914" s="13">
        <f t="shared" si="40"/>
        <v>647</v>
      </c>
      <c r="B914" s="20" t="s">
        <v>25</v>
      </c>
      <c r="C914" s="9">
        <v>241</v>
      </c>
      <c r="D914" s="18">
        <v>9</v>
      </c>
      <c r="E914" s="18">
        <v>9</v>
      </c>
      <c r="F914" s="18">
        <v>22</v>
      </c>
      <c r="G914" s="18">
        <v>56</v>
      </c>
      <c r="H914" s="18">
        <v>40</v>
      </c>
      <c r="I914" s="18">
        <v>28</v>
      </c>
      <c r="J914" s="18">
        <v>31</v>
      </c>
      <c r="K914" s="18">
        <v>15</v>
      </c>
      <c r="L914" s="18">
        <v>8</v>
      </c>
      <c r="M914" s="18">
        <v>10</v>
      </c>
      <c r="N914" s="18">
        <v>13</v>
      </c>
      <c r="O914" s="18" t="s">
        <v>16</v>
      </c>
      <c r="P914" s="18">
        <v>1107.9999999999995</v>
      </c>
      <c r="Q914" s="11">
        <v>4.7758620689655151</v>
      </c>
      <c r="R914" s="13">
        <f t="shared" si="38"/>
        <v>647</v>
      </c>
    </row>
    <row r="915" spans="1:18" ht="12.95" customHeight="1" x14ac:dyDescent="0.25">
      <c r="A915" s="13">
        <f t="shared" si="40"/>
        <v>648</v>
      </c>
      <c r="B915" s="20" t="s">
        <v>26</v>
      </c>
      <c r="C915" s="9">
        <v>195</v>
      </c>
      <c r="D915" s="18">
        <v>6</v>
      </c>
      <c r="E915" s="18">
        <v>8</v>
      </c>
      <c r="F915" s="18">
        <v>20</v>
      </c>
      <c r="G915" s="18">
        <v>31</v>
      </c>
      <c r="H915" s="18">
        <v>36</v>
      </c>
      <c r="I915" s="18">
        <v>27</v>
      </c>
      <c r="J915" s="18">
        <v>19</v>
      </c>
      <c r="K915" s="18">
        <v>16</v>
      </c>
      <c r="L915" s="18">
        <v>10</v>
      </c>
      <c r="M915" s="18">
        <v>11</v>
      </c>
      <c r="N915" s="18">
        <v>11</v>
      </c>
      <c r="O915" s="18" t="s">
        <v>16</v>
      </c>
      <c r="P915" s="18">
        <v>942.00000000000034</v>
      </c>
      <c r="Q915" s="11">
        <v>4.984126984126986</v>
      </c>
      <c r="R915" s="13">
        <f t="shared" si="38"/>
        <v>648</v>
      </c>
    </row>
    <row r="916" spans="1:18" ht="12.95" customHeight="1" x14ac:dyDescent="0.25">
      <c r="A916" s="13">
        <f t="shared" si="40"/>
        <v>649</v>
      </c>
      <c r="B916" s="20" t="s">
        <v>27</v>
      </c>
      <c r="C916" s="9">
        <v>332</v>
      </c>
      <c r="D916" s="18">
        <v>3</v>
      </c>
      <c r="E916" s="18">
        <v>7</v>
      </c>
      <c r="F916" s="18">
        <v>19</v>
      </c>
      <c r="G916" s="18">
        <v>37</v>
      </c>
      <c r="H916" s="18">
        <v>41</v>
      </c>
      <c r="I916" s="18">
        <v>48</v>
      </c>
      <c r="J916" s="18">
        <v>42</v>
      </c>
      <c r="K916" s="18">
        <v>36</v>
      </c>
      <c r="L916" s="18">
        <v>29</v>
      </c>
      <c r="M916" s="18">
        <v>20</v>
      </c>
      <c r="N916" s="18">
        <v>50</v>
      </c>
      <c r="O916" s="18" t="s">
        <v>16</v>
      </c>
      <c r="P916" s="18">
        <v>2030.0000000000025</v>
      </c>
      <c r="Q916" s="11">
        <v>6.1702127659574542</v>
      </c>
      <c r="R916" s="13">
        <f t="shared" si="38"/>
        <v>649</v>
      </c>
    </row>
    <row r="917" spans="1:18" ht="12.95" customHeight="1" x14ac:dyDescent="0.25">
      <c r="A917" s="13" t="str">
        <f t="shared" si="40"/>
        <v/>
      </c>
      <c r="B917" s="8"/>
      <c r="C917" s="9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9"/>
      <c r="R917" s="13" t="str">
        <f t="shared" si="38"/>
        <v/>
      </c>
    </row>
    <row r="918" spans="1:18" ht="12.95" customHeight="1" x14ac:dyDescent="0.25">
      <c r="A918" s="13">
        <f t="shared" si="40"/>
        <v>650</v>
      </c>
      <c r="B918" s="17" t="s">
        <v>32</v>
      </c>
      <c r="C918" s="9">
        <v>587</v>
      </c>
      <c r="D918" s="9">
        <v>5</v>
      </c>
      <c r="E918" s="9">
        <v>11</v>
      </c>
      <c r="F918" s="9">
        <v>44</v>
      </c>
      <c r="G918" s="9">
        <v>45</v>
      </c>
      <c r="H918" s="9">
        <v>55</v>
      </c>
      <c r="I918" s="9">
        <v>82</v>
      </c>
      <c r="J918" s="9">
        <v>69</v>
      </c>
      <c r="K918" s="9">
        <v>49</v>
      </c>
      <c r="L918" s="9">
        <v>60</v>
      </c>
      <c r="M918" s="9">
        <v>50</v>
      </c>
      <c r="N918" s="9">
        <v>117</v>
      </c>
      <c r="O918" s="9" t="s">
        <v>16</v>
      </c>
      <c r="P918" s="9">
        <v>3876.9999999999982</v>
      </c>
      <c r="Q918" s="15">
        <v>6.6615120274914057</v>
      </c>
      <c r="R918" s="13">
        <f t="shared" si="38"/>
        <v>650</v>
      </c>
    </row>
    <row r="919" spans="1:18" ht="12.95" customHeight="1" x14ac:dyDescent="0.25">
      <c r="A919" s="13" t="str">
        <f t="shared" si="40"/>
        <v/>
      </c>
      <c r="B919" s="8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15"/>
      <c r="R919" s="13" t="str">
        <f t="shared" si="38"/>
        <v/>
      </c>
    </row>
    <row r="920" spans="1:18" ht="12.95" customHeight="1" x14ac:dyDescent="0.25">
      <c r="A920" s="13">
        <f t="shared" si="40"/>
        <v>651</v>
      </c>
      <c r="B920" s="17" t="s">
        <v>14</v>
      </c>
      <c r="C920" s="9">
        <v>46</v>
      </c>
      <c r="D920" s="9" t="s">
        <v>16</v>
      </c>
      <c r="E920" s="9">
        <v>4</v>
      </c>
      <c r="F920" s="9">
        <v>12</v>
      </c>
      <c r="G920" s="9">
        <v>7</v>
      </c>
      <c r="H920" s="9">
        <v>10</v>
      </c>
      <c r="I920" s="9">
        <v>6</v>
      </c>
      <c r="J920" s="9">
        <v>3</v>
      </c>
      <c r="K920" s="9">
        <v>2</v>
      </c>
      <c r="L920" s="9">
        <v>2</v>
      </c>
      <c r="M920" s="9" t="s">
        <v>16</v>
      </c>
      <c r="N920" s="9" t="s">
        <v>16</v>
      </c>
      <c r="O920" s="9" t="s">
        <v>16</v>
      </c>
      <c r="P920" s="9">
        <v>167</v>
      </c>
      <c r="Q920" s="15">
        <v>3.6304347826086958</v>
      </c>
      <c r="R920" s="13">
        <f t="shared" si="38"/>
        <v>651</v>
      </c>
    </row>
    <row r="921" spans="1:18" ht="12.95" customHeight="1" x14ac:dyDescent="0.25">
      <c r="A921" s="13" t="str">
        <f t="shared" si="40"/>
        <v/>
      </c>
      <c r="B921" s="8"/>
      <c r="C921" s="9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9"/>
      <c r="R921" s="13" t="str">
        <f t="shared" si="38"/>
        <v/>
      </c>
    </row>
    <row r="922" spans="1:18" ht="12.95" customHeight="1" x14ac:dyDescent="0.25">
      <c r="A922" s="13">
        <f t="shared" si="40"/>
        <v>652</v>
      </c>
      <c r="B922" s="20" t="s">
        <v>18</v>
      </c>
      <c r="C922" s="9">
        <v>2</v>
      </c>
      <c r="D922" s="18" t="s">
        <v>16</v>
      </c>
      <c r="E922" s="18" t="s">
        <v>16</v>
      </c>
      <c r="F922" s="18">
        <v>2</v>
      </c>
      <c r="G922" s="18" t="s">
        <v>16</v>
      </c>
      <c r="H922" s="18" t="s">
        <v>16</v>
      </c>
      <c r="I922" s="18" t="s">
        <v>16</v>
      </c>
      <c r="J922" s="18" t="s">
        <v>16</v>
      </c>
      <c r="K922" s="18" t="s">
        <v>16</v>
      </c>
      <c r="L922" s="18" t="s">
        <v>16</v>
      </c>
      <c r="M922" s="18" t="s">
        <v>16</v>
      </c>
      <c r="N922" s="18" t="s">
        <v>16</v>
      </c>
      <c r="O922" s="18" t="s">
        <v>16</v>
      </c>
      <c r="P922" s="18">
        <v>4</v>
      </c>
      <c r="Q922" s="11">
        <v>2</v>
      </c>
      <c r="R922" s="13">
        <f t="shared" si="38"/>
        <v>652</v>
      </c>
    </row>
    <row r="923" spans="1:18" ht="12.95" customHeight="1" x14ac:dyDescent="0.25">
      <c r="A923" s="13">
        <f t="shared" si="40"/>
        <v>653</v>
      </c>
      <c r="B923" s="20" t="s">
        <v>19</v>
      </c>
      <c r="C923" s="9">
        <v>7</v>
      </c>
      <c r="D923" s="18" t="s">
        <v>16</v>
      </c>
      <c r="E923" s="18">
        <v>1</v>
      </c>
      <c r="F923" s="18">
        <v>4</v>
      </c>
      <c r="G923" s="18" t="s">
        <v>16</v>
      </c>
      <c r="H923" s="18">
        <v>2</v>
      </c>
      <c r="I923" s="18" t="s">
        <v>16</v>
      </c>
      <c r="J923" s="18" t="s">
        <v>16</v>
      </c>
      <c r="K923" s="18" t="s">
        <v>16</v>
      </c>
      <c r="L923" s="18" t="s">
        <v>16</v>
      </c>
      <c r="M923" s="18" t="s">
        <v>16</v>
      </c>
      <c r="N923" s="18" t="s">
        <v>16</v>
      </c>
      <c r="O923" s="18" t="s">
        <v>16</v>
      </c>
      <c r="P923" s="18">
        <v>17</v>
      </c>
      <c r="Q923" s="11">
        <v>2.4285714285714284</v>
      </c>
      <c r="R923" s="13">
        <f t="shared" si="38"/>
        <v>653</v>
      </c>
    </row>
    <row r="924" spans="1:18" ht="12.95" customHeight="1" x14ac:dyDescent="0.25">
      <c r="A924" s="13">
        <f t="shared" si="40"/>
        <v>654</v>
      </c>
      <c r="B924" s="20" t="s">
        <v>20</v>
      </c>
      <c r="C924" s="9">
        <v>6</v>
      </c>
      <c r="D924" s="18" t="s">
        <v>16</v>
      </c>
      <c r="E924" s="18" t="s">
        <v>16</v>
      </c>
      <c r="F924" s="18">
        <v>2</v>
      </c>
      <c r="G924" s="18">
        <v>2</v>
      </c>
      <c r="H924" s="18" t="s">
        <v>16</v>
      </c>
      <c r="I924" s="18">
        <v>2</v>
      </c>
      <c r="J924" s="18" t="s">
        <v>16</v>
      </c>
      <c r="K924" s="18" t="s">
        <v>16</v>
      </c>
      <c r="L924" s="18" t="s">
        <v>16</v>
      </c>
      <c r="M924" s="18" t="s">
        <v>16</v>
      </c>
      <c r="N924" s="18" t="s">
        <v>16</v>
      </c>
      <c r="O924" s="18" t="s">
        <v>16</v>
      </c>
      <c r="P924" s="18">
        <v>20</v>
      </c>
      <c r="Q924" s="11">
        <v>3.3333333333333335</v>
      </c>
      <c r="R924" s="13">
        <f t="shared" si="38"/>
        <v>654</v>
      </c>
    </row>
    <row r="925" spans="1:18" ht="12.95" customHeight="1" x14ac:dyDescent="0.25">
      <c r="A925" s="13">
        <f t="shared" si="40"/>
        <v>655</v>
      </c>
      <c r="B925" s="20" t="s">
        <v>21</v>
      </c>
      <c r="C925" s="9">
        <v>4</v>
      </c>
      <c r="D925" s="18" t="s">
        <v>16</v>
      </c>
      <c r="E925" s="18">
        <v>1</v>
      </c>
      <c r="F925" s="18" t="s">
        <v>16</v>
      </c>
      <c r="G925" s="18" t="s">
        <v>16</v>
      </c>
      <c r="H925" s="18">
        <v>3</v>
      </c>
      <c r="I925" s="18" t="s">
        <v>16</v>
      </c>
      <c r="J925" s="18" t="s">
        <v>16</v>
      </c>
      <c r="K925" s="18" t="s">
        <v>16</v>
      </c>
      <c r="L925" s="18" t="s">
        <v>16</v>
      </c>
      <c r="M925" s="18" t="s">
        <v>16</v>
      </c>
      <c r="N925" s="18" t="s">
        <v>16</v>
      </c>
      <c r="O925" s="18" t="s">
        <v>16</v>
      </c>
      <c r="P925" s="18">
        <v>13</v>
      </c>
      <c r="Q925" s="11">
        <v>3.25</v>
      </c>
      <c r="R925" s="13">
        <f t="shared" si="38"/>
        <v>655</v>
      </c>
    </row>
    <row r="926" spans="1:18" ht="12.95" customHeight="1" x14ac:dyDescent="0.25">
      <c r="A926" s="13">
        <f t="shared" si="40"/>
        <v>656</v>
      </c>
      <c r="B926" s="20" t="s">
        <v>22</v>
      </c>
      <c r="C926" s="9">
        <v>15</v>
      </c>
      <c r="D926" s="18" t="s">
        <v>16</v>
      </c>
      <c r="E926" s="18">
        <v>1</v>
      </c>
      <c r="F926" s="18">
        <v>2</v>
      </c>
      <c r="G926" s="18">
        <v>4</v>
      </c>
      <c r="H926" s="18">
        <v>3</v>
      </c>
      <c r="I926" s="18">
        <v>4</v>
      </c>
      <c r="J926" s="18" t="s">
        <v>16</v>
      </c>
      <c r="K926" s="18">
        <v>1</v>
      </c>
      <c r="L926" s="18" t="s">
        <v>16</v>
      </c>
      <c r="M926" s="18" t="s">
        <v>16</v>
      </c>
      <c r="N926" s="18" t="s">
        <v>16</v>
      </c>
      <c r="O926" s="18" t="s">
        <v>16</v>
      </c>
      <c r="P926" s="18">
        <v>55.999999999999993</v>
      </c>
      <c r="Q926" s="11">
        <v>3.7333333333333329</v>
      </c>
      <c r="R926" s="13">
        <f t="shared" si="38"/>
        <v>656</v>
      </c>
    </row>
    <row r="927" spans="1:18" ht="12.95" customHeight="1" x14ac:dyDescent="0.25">
      <c r="A927" s="13">
        <f t="shared" si="40"/>
        <v>657</v>
      </c>
      <c r="B927" s="20" t="s">
        <v>23</v>
      </c>
      <c r="C927" s="9">
        <v>12</v>
      </c>
      <c r="D927" s="18" t="s">
        <v>16</v>
      </c>
      <c r="E927" s="18">
        <v>1</v>
      </c>
      <c r="F927" s="18">
        <v>2</v>
      </c>
      <c r="G927" s="18">
        <v>1</v>
      </c>
      <c r="H927" s="18">
        <v>2</v>
      </c>
      <c r="I927" s="18" t="s">
        <v>16</v>
      </c>
      <c r="J927" s="18">
        <v>3</v>
      </c>
      <c r="K927" s="18">
        <v>1</v>
      </c>
      <c r="L927" s="18">
        <v>2</v>
      </c>
      <c r="M927" s="18" t="s">
        <v>16</v>
      </c>
      <c r="N927" s="18" t="s">
        <v>16</v>
      </c>
      <c r="O927" s="18" t="s">
        <v>16</v>
      </c>
      <c r="P927" s="18">
        <v>57</v>
      </c>
      <c r="Q927" s="11">
        <v>4.75</v>
      </c>
      <c r="R927" s="13">
        <f t="shared" si="38"/>
        <v>657</v>
      </c>
    </row>
    <row r="928" spans="1:18" ht="12.95" customHeight="1" x14ac:dyDescent="0.25">
      <c r="A928" s="13" t="str">
        <f t="shared" si="40"/>
        <v/>
      </c>
      <c r="B928" s="8"/>
      <c r="C928" s="9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9"/>
      <c r="R928" s="13" t="str">
        <f t="shared" si="38"/>
        <v/>
      </c>
    </row>
    <row r="929" spans="1:18" ht="12.95" customHeight="1" x14ac:dyDescent="0.25">
      <c r="A929" s="13">
        <f t="shared" si="40"/>
        <v>658</v>
      </c>
      <c r="B929" s="17" t="s">
        <v>14</v>
      </c>
      <c r="C929" s="9">
        <v>541</v>
      </c>
      <c r="D929" s="9">
        <v>5</v>
      </c>
      <c r="E929" s="9">
        <v>7</v>
      </c>
      <c r="F929" s="9">
        <v>32</v>
      </c>
      <c r="G929" s="9">
        <v>38</v>
      </c>
      <c r="H929" s="9">
        <v>45</v>
      </c>
      <c r="I929" s="9">
        <v>76</v>
      </c>
      <c r="J929" s="9">
        <v>66</v>
      </c>
      <c r="K929" s="9">
        <v>47</v>
      </c>
      <c r="L929" s="9">
        <v>58</v>
      </c>
      <c r="M929" s="9">
        <v>50</v>
      </c>
      <c r="N929" s="9">
        <v>117</v>
      </c>
      <c r="O929" s="9" t="s">
        <v>16</v>
      </c>
      <c r="P929" s="9">
        <v>3710</v>
      </c>
      <c r="Q929" s="15">
        <v>6.9216417910447765</v>
      </c>
      <c r="R929" s="13">
        <f t="shared" si="38"/>
        <v>658</v>
      </c>
    </row>
    <row r="930" spans="1:18" ht="12.95" customHeight="1" x14ac:dyDescent="0.25">
      <c r="A930" s="13" t="str">
        <f t="shared" si="40"/>
        <v/>
      </c>
      <c r="B930" s="8"/>
      <c r="C930" s="9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9"/>
      <c r="R930" s="13" t="str">
        <f t="shared" si="38"/>
        <v/>
      </c>
    </row>
    <row r="931" spans="1:18" ht="12.95" customHeight="1" x14ac:dyDescent="0.25">
      <c r="A931" s="13">
        <f t="shared" si="40"/>
        <v>659</v>
      </c>
      <c r="B931" s="20" t="s">
        <v>24</v>
      </c>
      <c r="C931" s="9">
        <v>28</v>
      </c>
      <c r="D931" s="18">
        <v>1</v>
      </c>
      <c r="E931" s="18">
        <v>1</v>
      </c>
      <c r="F931" s="18">
        <v>5</v>
      </c>
      <c r="G931" s="18">
        <v>3</v>
      </c>
      <c r="H931" s="18">
        <v>4</v>
      </c>
      <c r="I931" s="18">
        <v>6</v>
      </c>
      <c r="J931" s="18">
        <v>1</v>
      </c>
      <c r="K931" s="18">
        <v>2</v>
      </c>
      <c r="L931" s="18">
        <v>3</v>
      </c>
      <c r="M931" s="18" t="s">
        <v>16</v>
      </c>
      <c r="N931" s="18">
        <v>2</v>
      </c>
      <c r="O931" s="18" t="s">
        <v>16</v>
      </c>
      <c r="P931" s="18">
        <v>132</v>
      </c>
      <c r="Q931" s="11">
        <v>4.8888888888888893</v>
      </c>
      <c r="R931" s="13">
        <f t="shared" ref="R931:R995" si="41">IF(Q931="","",IF(Q930="",IF(R929="",R927+1,R929+1),R930+1))</f>
        <v>659</v>
      </c>
    </row>
    <row r="932" spans="1:18" ht="12.95" customHeight="1" x14ac:dyDescent="0.25">
      <c r="A932" s="13">
        <f t="shared" si="40"/>
        <v>660</v>
      </c>
      <c r="B932" s="20" t="s">
        <v>25</v>
      </c>
      <c r="C932" s="9">
        <v>53</v>
      </c>
      <c r="D932" s="18" t="s">
        <v>16</v>
      </c>
      <c r="E932" s="18">
        <v>1</v>
      </c>
      <c r="F932" s="18">
        <v>5</v>
      </c>
      <c r="G932" s="18">
        <v>6</v>
      </c>
      <c r="H932" s="18">
        <v>6</v>
      </c>
      <c r="I932" s="18">
        <v>8</v>
      </c>
      <c r="J932" s="18">
        <v>7</v>
      </c>
      <c r="K932" s="18">
        <v>4</v>
      </c>
      <c r="L932" s="18">
        <v>6</v>
      </c>
      <c r="M932" s="18">
        <v>4</v>
      </c>
      <c r="N932" s="18">
        <v>6</v>
      </c>
      <c r="O932" s="18" t="s">
        <v>16</v>
      </c>
      <c r="P932" s="18">
        <v>309</v>
      </c>
      <c r="Q932" s="11">
        <v>5.8301886792452828</v>
      </c>
      <c r="R932" s="13">
        <f t="shared" si="41"/>
        <v>660</v>
      </c>
    </row>
    <row r="933" spans="1:18" ht="12.95" customHeight="1" x14ac:dyDescent="0.25">
      <c r="A933" s="13">
        <f t="shared" si="40"/>
        <v>661</v>
      </c>
      <c r="B933" s="20" t="s">
        <v>26</v>
      </c>
      <c r="C933" s="9">
        <v>59</v>
      </c>
      <c r="D933" s="18" t="s">
        <v>16</v>
      </c>
      <c r="E933" s="18" t="s">
        <v>16</v>
      </c>
      <c r="F933" s="18">
        <v>7</v>
      </c>
      <c r="G933" s="18">
        <v>4</v>
      </c>
      <c r="H933" s="18">
        <v>7</v>
      </c>
      <c r="I933" s="18">
        <v>9</v>
      </c>
      <c r="J933" s="18">
        <v>7</v>
      </c>
      <c r="K933" s="18">
        <v>7</v>
      </c>
      <c r="L933" s="18">
        <v>2</v>
      </c>
      <c r="M933" s="18">
        <v>5</v>
      </c>
      <c r="N933" s="18">
        <v>11</v>
      </c>
      <c r="O933" s="18" t="s">
        <v>16</v>
      </c>
      <c r="P933" s="18">
        <v>378.00000000000017</v>
      </c>
      <c r="Q933" s="11">
        <v>6.4067796610169516</v>
      </c>
      <c r="R933" s="13">
        <f t="shared" si="41"/>
        <v>661</v>
      </c>
    </row>
    <row r="934" spans="1:18" ht="12.95" customHeight="1" x14ac:dyDescent="0.25">
      <c r="A934" s="13">
        <f t="shared" si="40"/>
        <v>662</v>
      </c>
      <c r="B934" s="20" t="s">
        <v>27</v>
      </c>
      <c r="C934" s="9">
        <v>401</v>
      </c>
      <c r="D934" s="18">
        <v>4</v>
      </c>
      <c r="E934" s="18">
        <v>5</v>
      </c>
      <c r="F934" s="18">
        <v>15</v>
      </c>
      <c r="G934" s="18">
        <v>25</v>
      </c>
      <c r="H934" s="18">
        <v>28</v>
      </c>
      <c r="I934" s="18">
        <v>53</v>
      </c>
      <c r="J934" s="18">
        <v>51</v>
      </c>
      <c r="K934" s="18">
        <v>34</v>
      </c>
      <c r="L934" s="18">
        <v>47</v>
      </c>
      <c r="M934" s="18">
        <v>41</v>
      </c>
      <c r="N934" s="18">
        <v>98</v>
      </c>
      <c r="O934" s="18" t="s">
        <v>16</v>
      </c>
      <c r="P934" s="18">
        <v>2891</v>
      </c>
      <c r="Q934" s="11">
        <v>7.2821158690176322</v>
      </c>
      <c r="R934" s="13">
        <f t="shared" si="41"/>
        <v>662</v>
      </c>
    </row>
    <row r="935" spans="1:18" ht="12.95" customHeight="1" x14ac:dyDescent="0.25">
      <c r="A935" s="13" t="str">
        <f t="shared" si="40"/>
        <v/>
      </c>
      <c r="B935" s="26"/>
      <c r="C935" s="9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9"/>
      <c r="R935" s="13" t="str">
        <f t="shared" si="41"/>
        <v/>
      </c>
    </row>
    <row r="936" spans="1:18" ht="12.95" customHeight="1" x14ac:dyDescent="0.25">
      <c r="A936" s="13">
        <f>IF(B936="","",IF(B956="",IF(A955="",A934+1,A955+1),A956+1))</f>
        <v>663</v>
      </c>
      <c r="B936" s="17" t="s">
        <v>33</v>
      </c>
      <c r="C936" s="9">
        <v>68</v>
      </c>
      <c r="D936" s="9">
        <v>5</v>
      </c>
      <c r="E936" s="9">
        <v>6</v>
      </c>
      <c r="F936" s="9">
        <v>22</v>
      </c>
      <c r="G936" s="9">
        <v>8</v>
      </c>
      <c r="H936" s="9">
        <v>12</v>
      </c>
      <c r="I936" s="9">
        <v>5</v>
      </c>
      <c r="J936" s="9">
        <v>4</v>
      </c>
      <c r="K936" s="9">
        <v>5</v>
      </c>
      <c r="L936" s="9" t="s">
        <v>16</v>
      </c>
      <c r="M936" s="9">
        <v>1</v>
      </c>
      <c r="N936" s="9" t="s">
        <v>16</v>
      </c>
      <c r="O936" s="9" t="s">
        <v>16</v>
      </c>
      <c r="P936" s="9">
        <v>215</v>
      </c>
      <c r="Q936" s="15">
        <v>3.4126984126984126</v>
      </c>
      <c r="R936" s="13">
        <f>IF(Q936="","",IF(Q956="",IF(R955="",R934+1,R955+1),R956+1))</f>
        <v>663</v>
      </c>
    </row>
    <row r="937" spans="1:18" ht="12.95" customHeight="1" x14ac:dyDescent="0.25">
      <c r="A937" s="13" t="str">
        <f>IF(B937="","",IF(B936="",IF(A956="",A935+1,A956+1),A936+1))</f>
        <v/>
      </c>
      <c r="B937" s="26"/>
      <c r="C937" s="9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5"/>
      <c r="R937" s="13" t="str">
        <f>IF(Q937="","",IF(Q936="",IF(R956="",R935+1,R956+1),R936+1))</f>
        <v/>
      </c>
    </row>
    <row r="938" spans="1:18" ht="12.95" customHeight="1" x14ac:dyDescent="0.25">
      <c r="A938" s="13">
        <f>IF(B938="","",IF(B937="",IF(A936="",A955+1,A936+1),A937+1))</f>
        <v>664</v>
      </c>
      <c r="B938" s="17" t="s">
        <v>14</v>
      </c>
      <c r="C938" s="9">
        <v>26</v>
      </c>
      <c r="D938" s="9">
        <v>5</v>
      </c>
      <c r="E938" s="9">
        <v>5</v>
      </c>
      <c r="F938" s="9">
        <v>10</v>
      </c>
      <c r="G938" s="9">
        <v>2</v>
      </c>
      <c r="H938" s="9">
        <v>3</v>
      </c>
      <c r="I938" s="9" t="s">
        <v>16</v>
      </c>
      <c r="J938" s="9">
        <v>1</v>
      </c>
      <c r="K938" s="9" t="s">
        <v>16</v>
      </c>
      <c r="L938" s="9" t="s">
        <v>16</v>
      </c>
      <c r="M938" s="9" t="s">
        <v>16</v>
      </c>
      <c r="N938" s="9" t="s">
        <v>16</v>
      </c>
      <c r="O938" s="9" t="s">
        <v>16</v>
      </c>
      <c r="P938" s="9">
        <v>48.999999999999993</v>
      </c>
      <c r="Q938" s="15">
        <v>2.333333333333333</v>
      </c>
      <c r="R938" s="13">
        <f>IF(Q938="","",IF(Q937="",IF(R936="",R955+1,R936+1),R937+1))</f>
        <v>664</v>
      </c>
    </row>
    <row r="939" spans="1:18" ht="12.95" customHeight="1" x14ac:dyDescent="0.25">
      <c r="A939" s="13" t="str">
        <f>IF(B939="","",IF(B938="",IF(A937="",A956+1,A937+1),A938+1))</f>
        <v/>
      </c>
      <c r="B939" s="8"/>
      <c r="C939" s="9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9"/>
      <c r="R939" s="13" t="str">
        <f>IF(Q939="","",IF(Q938="",IF(R937="",R956+1,R937+1),R938+1))</f>
        <v/>
      </c>
    </row>
    <row r="940" spans="1:18" ht="12.95" customHeight="1" x14ac:dyDescent="0.25">
      <c r="A940" s="13">
        <f t="shared" ref="A940:A997" si="42">IF(B940="","",IF(B939="",IF(A938="",A936+1,A938+1),A939+1))</f>
        <v>665</v>
      </c>
      <c r="B940" s="20" t="s">
        <v>18</v>
      </c>
      <c r="C940" s="9">
        <v>2</v>
      </c>
      <c r="D940" s="18">
        <v>2</v>
      </c>
      <c r="E940" s="18" t="s">
        <v>16</v>
      </c>
      <c r="F940" s="18" t="s">
        <v>16</v>
      </c>
      <c r="G940" s="18" t="s">
        <v>16</v>
      </c>
      <c r="H940" s="18" t="s">
        <v>16</v>
      </c>
      <c r="I940" s="18" t="s">
        <v>16</v>
      </c>
      <c r="J940" s="18" t="s">
        <v>16</v>
      </c>
      <c r="K940" s="18" t="s">
        <v>16</v>
      </c>
      <c r="L940" s="18" t="s">
        <v>16</v>
      </c>
      <c r="M940" s="18" t="s">
        <v>16</v>
      </c>
      <c r="N940" s="18" t="s">
        <v>16</v>
      </c>
      <c r="O940" s="18" t="s">
        <v>16</v>
      </c>
      <c r="P940" s="18" t="s">
        <v>16</v>
      </c>
      <c r="Q940" s="38" t="s">
        <v>16</v>
      </c>
      <c r="R940" s="13">
        <f t="shared" si="41"/>
        <v>665</v>
      </c>
    </row>
    <row r="941" spans="1:18" ht="12.95" customHeight="1" x14ac:dyDescent="0.25">
      <c r="A941" s="13">
        <f t="shared" si="42"/>
        <v>666</v>
      </c>
      <c r="B941" s="20" t="s">
        <v>19</v>
      </c>
      <c r="C941" s="9">
        <v>3</v>
      </c>
      <c r="D941" s="18">
        <v>1</v>
      </c>
      <c r="E941" s="18" t="s">
        <v>16</v>
      </c>
      <c r="F941" s="18">
        <v>2</v>
      </c>
      <c r="G941" s="18" t="s">
        <v>16</v>
      </c>
      <c r="H941" s="18" t="s">
        <v>16</v>
      </c>
      <c r="I941" s="18" t="s">
        <v>16</v>
      </c>
      <c r="J941" s="18" t="s">
        <v>16</v>
      </c>
      <c r="K941" s="18" t="s">
        <v>16</v>
      </c>
      <c r="L941" s="18" t="s">
        <v>16</v>
      </c>
      <c r="M941" s="18" t="s">
        <v>16</v>
      </c>
      <c r="N941" s="18" t="s">
        <v>16</v>
      </c>
      <c r="O941" s="18" t="s">
        <v>16</v>
      </c>
      <c r="P941" s="18">
        <v>4</v>
      </c>
      <c r="Q941" s="11">
        <v>2</v>
      </c>
      <c r="R941" s="13">
        <f t="shared" si="41"/>
        <v>666</v>
      </c>
    </row>
    <row r="942" spans="1:18" ht="12.95" customHeight="1" x14ac:dyDescent="0.25">
      <c r="A942" s="13">
        <f t="shared" si="42"/>
        <v>667</v>
      </c>
      <c r="B942" s="20" t="s">
        <v>20</v>
      </c>
      <c r="C942" s="9">
        <v>7</v>
      </c>
      <c r="D942" s="18">
        <v>1</v>
      </c>
      <c r="E942" s="18">
        <v>3</v>
      </c>
      <c r="F942" s="18">
        <v>2</v>
      </c>
      <c r="G942" s="18">
        <v>1</v>
      </c>
      <c r="H942" s="18" t="s">
        <v>16</v>
      </c>
      <c r="I942" s="18" t="s">
        <v>16</v>
      </c>
      <c r="J942" s="18" t="s">
        <v>16</v>
      </c>
      <c r="K942" s="18" t="s">
        <v>16</v>
      </c>
      <c r="L942" s="18" t="s">
        <v>16</v>
      </c>
      <c r="M942" s="18" t="s">
        <v>16</v>
      </c>
      <c r="N942" s="18" t="s">
        <v>16</v>
      </c>
      <c r="O942" s="18" t="s">
        <v>16</v>
      </c>
      <c r="P942" s="18">
        <v>10</v>
      </c>
      <c r="Q942" s="11">
        <v>1.6666666666666667</v>
      </c>
      <c r="R942" s="13">
        <f t="shared" si="41"/>
        <v>667</v>
      </c>
    </row>
    <row r="943" spans="1:18" ht="12.95" customHeight="1" x14ac:dyDescent="0.25">
      <c r="A943" s="13"/>
      <c r="B943" s="20"/>
      <c r="C943" s="9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1"/>
      <c r="R943" s="13"/>
    </row>
    <row r="944" spans="1:18" ht="12.95" customHeight="1" x14ac:dyDescent="0.25">
      <c r="A944" s="13">
        <f>IF(B944="","",IF(B942="",IF(A941="",A939+1,A941+1),A942+1))</f>
        <v>668</v>
      </c>
      <c r="B944" s="20" t="s">
        <v>21</v>
      </c>
      <c r="C944" s="9">
        <v>2</v>
      </c>
      <c r="D944" s="18" t="s">
        <v>16</v>
      </c>
      <c r="E944" s="18">
        <v>1</v>
      </c>
      <c r="F944" s="18">
        <v>1</v>
      </c>
      <c r="G944" s="18" t="s">
        <v>16</v>
      </c>
      <c r="H944" s="18" t="s">
        <v>16</v>
      </c>
      <c r="I944" s="18" t="s">
        <v>16</v>
      </c>
      <c r="J944" s="18" t="s">
        <v>16</v>
      </c>
      <c r="K944" s="18" t="s">
        <v>16</v>
      </c>
      <c r="L944" s="18" t="s">
        <v>16</v>
      </c>
      <c r="M944" s="18" t="s">
        <v>16</v>
      </c>
      <c r="N944" s="18" t="s">
        <v>16</v>
      </c>
      <c r="O944" s="18" t="s">
        <v>16</v>
      </c>
      <c r="P944" s="18">
        <v>3</v>
      </c>
      <c r="Q944" s="11">
        <v>1.5</v>
      </c>
      <c r="R944" s="13">
        <f>IF(Q944="","",IF(Q942="",IF(R941="",R939+1,R941+1),R942+1))</f>
        <v>668</v>
      </c>
    </row>
    <row r="945" spans="1:18" ht="12.95" customHeight="1" x14ac:dyDescent="0.25">
      <c r="A945" s="13">
        <f>IF(B945="","",IF(B944="",IF(A942="",A940+1,A942+1),A944+1))</f>
        <v>669</v>
      </c>
      <c r="B945" s="20" t="s">
        <v>22</v>
      </c>
      <c r="C945" s="9">
        <v>3</v>
      </c>
      <c r="D945" s="18" t="s">
        <v>16</v>
      </c>
      <c r="E945" s="18" t="s">
        <v>16</v>
      </c>
      <c r="F945" s="18">
        <v>1</v>
      </c>
      <c r="G945" s="18" t="s">
        <v>16</v>
      </c>
      <c r="H945" s="18">
        <v>2</v>
      </c>
      <c r="I945" s="18" t="s">
        <v>16</v>
      </c>
      <c r="J945" s="18" t="s">
        <v>16</v>
      </c>
      <c r="K945" s="18" t="s">
        <v>16</v>
      </c>
      <c r="L945" s="18" t="s">
        <v>16</v>
      </c>
      <c r="M945" s="18" t="s">
        <v>16</v>
      </c>
      <c r="N945" s="18" t="s">
        <v>16</v>
      </c>
      <c r="O945" s="18" t="s">
        <v>16</v>
      </c>
      <c r="P945" s="18">
        <v>10</v>
      </c>
      <c r="Q945" s="11">
        <v>3.3333333333333335</v>
      </c>
      <c r="R945" s="13">
        <f>IF(Q945="","",IF(Q944="",IF(R942="",R940+1,R942+1),R944+1))</f>
        <v>669</v>
      </c>
    </row>
    <row r="946" spans="1:18" ht="12.95" customHeight="1" x14ac:dyDescent="0.25">
      <c r="A946" s="13">
        <f>IF(B946="","",IF(B945="",IF(A944="",A941+1,A944+1),A945+1))</f>
        <v>670</v>
      </c>
      <c r="B946" s="20" t="s">
        <v>23</v>
      </c>
      <c r="C946" s="9">
        <v>9</v>
      </c>
      <c r="D946" s="18">
        <v>1</v>
      </c>
      <c r="E946" s="18">
        <v>1</v>
      </c>
      <c r="F946" s="18">
        <v>4</v>
      </c>
      <c r="G946" s="18">
        <v>1</v>
      </c>
      <c r="H946" s="18">
        <v>1</v>
      </c>
      <c r="I946" s="18" t="s">
        <v>16</v>
      </c>
      <c r="J946" s="18">
        <v>1</v>
      </c>
      <c r="K946" s="18" t="s">
        <v>16</v>
      </c>
      <c r="L946" s="18" t="s">
        <v>16</v>
      </c>
      <c r="M946" s="18" t="s">
        <v>16</v>
      </c>
      <c r="N946" s="18" t="s">
        <v>16</v>
      </c>
      <c r="O946" s="18" t="s">
        <v>16</v>
      </c>
      <c r="P946" s="18">
        <v>22</v>
      </c>
      <c r="Q946" s="11">
        <v>2.75</v>
      </c>
      <c r="R946" s="13">
        <f>IF(Q946="","",IF(Q945="",IF(R944="",R941+1,R944+1),R945+1))</f>
        <v>670</v>
      </c>
    </row>
    <row r="947" spans="1:18" ht="12.95" customHeight="1" x14ac:dyDescent="0.25">
      <c r="A947" s="13" t="str">
        <f>IF(B947="","",IF(B946="",IF(A945="",A942+1,A945+1),A946+1))</f>
        <v/>
      </c>
      <c r="B947" s="22"/>
      <c r="C947" s="9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9"/>
      <c r="R947" s="13" t="str">
        <f>IF(Q947="","",IF(Q946="",IF(R945="",R942+1,R945+1),R946+1))</f>
        <v/>
      </c>
    </row>
    <row r="948" spans="1:18" ht="12.95" customHeight="1" x14ac:dyDescent="0.25">
      <c r="A948" s="13">
        <f t="shared" si="42"/>
        <v>671</v>
      </c>
      <c r="B948" s="23" t="s">
        <v>14</v>
      </c>
      <c r="C948" s="9">
        <v>42</v>
      </c>
      <c r="D948" s="9" t="s">
        <v>16</v>
      </c>
      <c r="E948" s="9">
        <v>1</v>
      </c>
      <c r="F948" s="9">
        <v>12</v>
      </c>
      <c r="G948" s="9">
        <v>6</v>
      </c>
      <c r="H948" s="9">
        <v>9</v>
      </c>
      <c r="I948" s="9">
        <v>5</v>
      </c>
      <c r="J948" s="9">
        <v>3</v>
      </c>
      <c r="K948" s="9">
        <v>5</v>
      </c>
      <c r="L948" s="9" t="s">
        <v>16</v>
      </c>
      <c r="M948" s="9">
        <v>1</v>
      </c>
      <c r="N948" s="9" t="s">
        <v>16</v>
      </c>
      <c r="O948" s="9" t="s">
        <v>16</v>
      </c>
      <c r="P948" s="9">
        <v>166.00000000000003</v>
      </c>
      <c r="Q948" s="15">
        <v>3.952380952380953</v>
      </c>
      <c r="R948" s="13">
        <f t="shared" si="41"/>
        <v>671</v>
      </c>
    </row>
    <row r="949" spans="1:18" ht="12.95" customHeight="1" x14ac:dyDescent="0.25">
      <c r="A949" s="13" t="str">
        <f t="shared" si="42"/>
        <v/>
      </c>
      <c r="B949" s="8"/>
      <c r="C949" s="9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9"/>
      <c r="R949" s="13" t="str">
        <f t="shared" si="41"/>
        <v/>
      </c>
    </row>
    <row r="950" spans="1:18" ht="12.95" customHeight="1" x14ac:dyDescent="0.25">
      <c r="A950" s="13">
        <f t="shared" si="42"/>
        <v>672</v>
      </c>
      <c r="B950" s="20" t="s">
        <v>24</v>
      </c>
      <c r="C950" s="9">
        <v>9</v>
      </c>
      <c r="D950" s="18" t="s">
        <v>16</v>
      </c>
      <c r="E950" s="18" t="s">
        <v>16</v>
      </c>
      <c r="F950" s="18">
        <v>4</v>
      </c>
      <c r="G950" s="18">
        <v>2</v>
      </c>
      <c r="H950" s="18">
        <v>2</v>
      </c>
      <c r="I950" s="18" t="s">
        <v>16</v>
      </c>
      <c r="J950" s="18" t="s">
        <v>16</v>
      </c>
      <c r="K950" s="18">
        <v>1</v>
      </c>
      <c r="L950" s="18" t="s">
        <v>16</v>
      </c>
      <c r="M950" s="18" t="s">
        <v>16</v>
      </c>
      <c r="N950" s="18" t="s">
        <v>16</v>
      </c>
      <c r="O950" s="18" t="s">
        <v>16</v>
      </c>
      <c r="P950" s="18">
        <v>29.000000000000004</v>
      </c>
      <c r="Q950" s="11">
        <v>3.2222222222222228</v>
      </c>
      <c r="R950" s="13">
        <f t="shared" si="41"/>
        <v>672</v>
      </c>
    </row>
    <row r="951" spans="1:18" ht="12.95" customHeight="1" x14ac:dyDescent="0.25">
      <c r="A951" s="13">
        <f t="shared" si="42"/>
        <v>673</v>
      </c>
      <c r="B951" s="20" t="s">
        <v>25</v>
      </c>
      <c r="C951" s="9">
        <v>10</v>
      </c>
      <c r="D951" s="18" t="s">
        <v>16</v>
      </c>
      <c r="E951" s="18" t="s">
        <v>16</v>
      </c>
      <c r="F951" s="18">
        <v>3</v>
      </c>
      <c r="G951" s="18">
        <v>1</v>
      </c>
      <c r="H951" s="18">
        <v>2</v>
      </c>
      <c r="I951" s="18">
        <v>1</v>
      </c>
      <c r="J951" s="18">
        <v>1</v>
      </c>
      <c r="K951" s="18">
        <v>2</v>
      </c>
      <c r="L951" s="18" t="s">
        <v>16</v>
      </c>
      <c r="M951" s="18" t="s">
        <v>16</v>
      </c>
      <c r="N951" s="18" t="s">
        <v>16</v>
      </c>
      <c r="O951" s="18" t="s">
        <v>16</v>
      </c>
      <c r="P951" s="18">
        <v>42</v>
      </c>
      <c r="Q951" s="11">
        <v>4.2</v>
      </c>
      <c r="R951" s="13">
        <f t="shared" si="41"/>
        <v>673</v>
      </c>
    </row>
    <row r="952" spans="1:18" ht="12.95" customHeight="1" x14ac:dyDescent="0.25">
      <c r="A952" s="13">
        <f t="shared" si="42"/>
        <v>674</v>
      </c>
      <c r="B952" s="20" t="s">
        <v>26</v>
      </c>
      <c r="C952" s="9">
        <v>8</v>
      </c>
      <c r="D952" s="18" t="s">
        <v>16</v>
      </c>
      <c r="E952" s="18" t="s">
        <v>16</v>
      </c>
      <c r="F952" s="18">
        <v>3</v>
      </c>
      <c r="G952" s="18">
        <v>1</v>
      </c>
      <c r="H952" s="18">
        <v>2</v>
      </c>
      <c r="I952" s="18" t="s">
        <v>16</v>
      </c>
      <c r="J952" s="18" t="s">
        <v>16</v>
      </c>
      <c r="K952" s="18">
        <v>1</v>
      </c>
      <c r="L952" s="18" t="s">
        <v>16</v>
      </c>
      <c r="M952" s="18">
        <v>1</v>
      </c>
      <c r="N952" s="18" t="s">
        <v>16</v>
      </c>
      <c r="O952" s="18" t="s">
        <v>16</v>
      </c>
      <c r="P952" s="18">
        <v>33</v>
      </c>
      <c r="Q952" s="11">
        <v>4.125</v>
      </c>
      <c r="R952" s="13">
        <f t="shared" si="41"/>
        <v>674</v>
      </c>
    </row>
    <row r="953" spans="1:18" ht="12.95" customHeight="1" x14ac:dyDescent="0.25">
      <c r="A953" s="13">
        <f t="shared" si="42"/>
        <v>675</v>
      </c>
      <c r="B953" s="20" t="s">
        <v>27</v>
      </c>
      <c r="C953" s="9">
        <v>15</v>
      </c>
      <c r="D953" s="18" t="s">
        <v>16</v>
      </c>
      <c r="E953" s="18">
        <v>1</v>
      </c>
      <c r="F953" s="18">
        <v>2</v>
      </c>
      <c r="G953" s="18">
        <v>2</v>
      </c>
      <c r="H953" s="18">
        <v>3</v>
      </c>
      <c r="I953" s="18">
        <v>4</v>
      </c>
      <c r="J953" s="18">
        <v>2</v>
      </c>
      <c r="K953" s="18">
        <v>1</v>
      </c>
      <c r="L953" s="18" t="s">
        <v>16</v>
      </c>
      <c r="M953" s="18" t="s">
        <v>16</v>
      </c>
      <c r="N953" s="18" t="s">
        <v>16</v>
      </c>
      <c r="O953" s="18" t="s">
        <v>16</v>
      </c>
      <c r="P953" s="18">
        <v>62.000000000000007</v>
      </c>
      <c r="Q953" s="11">
        <v>4.1333333333333337</v>
      </c>
      <c r="R953" s="13">
        <f t="shared" si="41"/>
        <v>675</v>
      </c>
    </row>
    <row r="954" spans="1:18" ht="12.75" customHeight="1" x14ac:dyDescent="0.25">
      <c r="A954" s="13" t="str">
        <f t="shared" si="42"/>
        <v/>
      </c>
      <c r="B954" s="22"/>
      <c r="C954" s="9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9"/>
      <c r="R954" s="13" t="str">
        <f t="shared" si="41"/>
        <v/>
      </c>
    </row>
    <row r="955" spans="1:18" ht="13.35" customHeight="1" x14ac:dyDescent="0.25">
      <c r="A955" s="13"/>
      <c r="B955" s="8" t="s">
        <v>46</v>
      </c>
      <c r="C955" s="9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1"/>
      <c r="R955" s="13" t="str">
        <f>IF(Q955="","",IF(Q935="",IF(R934="",R932+1,R934+1),R935+1))</f>
        <v/>
      </c>
    </row>
    <row r="956" spans="1:18" ht="13.35" customHeight="1" x14ac:dyDescent="0.25">
      <c r="A956" s="13" t="str">
        <f>IF(B956="","",IF(B955="",IF(A935="",A933+1,A935+1),A955+1))</f>
        <v/>
      </c>
      <c r="B956" s="8"/>
      <c r="C956" s="9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9"/>
      <c r="R956" s="13" t="str">
        <f>IF(Q956="","",IF(Q955="",IF(R935="",R933+1,R935+1),R955+1))</f>
        <v/>
      </c>
    </row>
    <row r="957" spans="1:18" ht="13.35" customHeight="1" x14ac:dyDescent="0.25">
      <c r="A957" s="13">
        <f>IF(B957="","",IF(B954="",IF(A953="",A951+1,A953+1),A954+1))</f>
        <v>676</v>
      </c>
      <c r="B957" s="17" t="s">
        <v>34</v>
      </c>
      <c r="C957" s="9">
        <v>3903</v>
      </c>
      <c r="D957" s="9">
        <v>2644</v>
      </c>
      <c r="E957" s="9">
        <v>334</v>
      </c>
      <c r="F957" s="9">
        <v>245</v>
      </c>
      <c r="G957" s="9">
        <v>218</v>
      </c>
      <c r="H957" s="9">
        <v>132</v>
      </c>
      <c r="I957" s="9">
        <v>105</v>
      </c>
      <c r="J957" s="9">
        <v>72</v>
      </c>
      <c r="K957" s="9">
        <v>30</v>
      </c>
      <c r="L957" s="9">
        <v>38</v>
      </c>
      <c r="M957" s="9">
        <v>30</v>
      </c>
      <c r="N957" s="9">
        <v>55</v>
      </c>
      <c r="O957" s="9" t="s">
        <v>16</v>
      </c>
      <c r="P957" s="9">
        <v>4358.0000000000091</v>
      </c>
      <c r="Q957" s="15">
        <v>3.4614773629865043</v>
      </c>
      <c r="R957" s="13">
        <f>IF(Q957="","",IF(Q954="",IF(R953="",R951+1,R953+1),R954+1))</f>
        <v>676</v>
      </c>
    </row>
    <row r="958" spans="1:18" ht="13.35" customHeight="1" x14ac:dyDescent="0.25">
      <c r="A958" s="13" t="str">
        <f>IF(B958="","",IF(B957="",IF(A954="",A952+1,A954+1),A957+1))</f>
        <v/>
      </c>
      <c r="B958" s="8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15"/>
      <c r="R958" s="13" t="str">
        <f>IF(Q958="","",IF(Q957="",IF(R954="",R952+1,R954+1),R957+1))</f>
        <v/>
      </c>
    </row>
    <row r="959" spans="1:18" ht="13.35" customHeight="1" x14ac:dyDescent="0.25">
      <c r="A959" s="13">
        <f>IF(B959="","",IF(B958="",IF(A957="",A953+1,A957+1),A958+1))</f>
        <v>677</v>
      </c>
      <c r="B959" s="17" t="s">
        <v>14</v>
      </c>
      <c r="C959" s="9">
        <v>3511</v>
      </c>
      <c r="D959" s="9">
        <v>2612</v>
      </c>
      <c r="E959" s="9">
        <v>309</v>
      </c>
      <c r="F959" s="9">
        <v>217</v>
      </c>
      <c r="G959" s="9">
        <v>172</v>
      </c>
      <c r="H959" s="9">
        <v>85</v>
      </c>
      <c r="I959" s="9">
        <v>57</v>
      </c>
      <c r="J959" s="9">
        <v>26</v>
      </c>
      <c r="K959" s="9">
        <v>8</v>
      </c>
      <c r="L959" s="9">
        <v>8</v>
      </c>
      <c r="M959" s="9">
        <v>8</v>
      </c>
      <c r="N959" s="9">
        <v>9</v>
      </c>
      <c r="O959" s="9" t="s">
        <v>16</v>
      </c>
      <c r="P959" s="9">
        <v>2329.9999999999977</v>
      </c>
      <c r="Q959" s="15">
        <v>2.5917686318131232</v>
      </c>
      <c r="R959" s="13">
        <f>IF(Q959="","",IF(Q958="",IF(R957="",R953+1,R957+1),R958+1))</f>
        <v>677</v>
      </c>
    </row>
    <row r="960" spans="1:18" ht="13.35" customHeight="1" x14ac:dyDescent="0.25">
      <c r="A960" s="13" t="str">
        <f>IF(B960="","",IF(B959="",IF(A958="",A954+1,A958+1),A959+1))</f>
        <v/>
      </c>
      <c r="B960" s="8"/>
      <c r="C960" s="9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9"/>
      <c r="R960" s="13" t="str">
        <f>IF(Q960="","",IF(Q959="",IF(R958="",R954+1,R958+1),R959+1))</f>
        <v/>
      </c>
    </row>
    <row r="961" spans="1:18" ht="13.35" customHeight="1" x14ac:dyDescent="0.25">
      <c r="A961" s="13">
        <f t="shared" si="42"/>
        <v>678</v>
      </c>
      <c r="B961" s="20" t="s">
        <v>17</v>
      </c>
      <c r="C961" s="9">
        <v>1865</v>
      </c>
      <c r="D961" s="18">
        <v>1781</v>
      </c>
      <c r="E961" s="18">
        <v>75</v>
      </c>
      <c r="F961" s="18">
        <v>8</v>
      </c>
      <c r="G961" s="18">
        <v>1</v>
      </c>
      <c r="H961" s="18" t="s">
        <v>16</v>
      </c>
      <c r="I961" s="18" t="s">
        <v>16</v>
      </c>
      <c r="J961" s="18" t="s">
        <v>16</v>
      </c>
      <c r="K961" s="18" t="s">
        <v>16</v>
      </c>
      <c r="L961" s="18" t="s">
        <v>16</v>
      </c>
      <c r="M961" s="18" t="s">
        <v>16</v>
      </c>
      <c r="N961" s="18" t="s">
        <v>16</v>
      </c>
      <c r="O961" s="18" t="s">
        <v>16</v>
      </c>
      <c r="P961" s="18">
        <v>94.000000000000071</v>
      </c>
      <c r="Q961" s="11">
        <v>1.11904761904762</v>
      </c>
      <c r="R961" s="13">
        <f t="shared" si="41"/>
        <v>678</v>
      </c>
    </row>
    <row r="962" spans="1:18" ht="13.35" customHeight="1" x14ac:dyDescent="0.25">
      <c r="A962" s="13">
        <f t="shared" si="42"/>
        <v>679</v>
      </c>
      <c r="B962" s="20" t="s">
        <v>18</v>
      </c>
      <c r="C962" s="9">
        <v>703</v>
      </c>
      <c r="D962" s="18">
        <v>529</v>
      </c>
      <c r="E962" s="18">
        <v>95</v>
      </c>
      <c r="F962" s="18">
        <v>56</v>
      </c>
      <c r="G962" s="18">
        <v>18</v>
      </c>
      <c r="H962" s="18">
        <v>5</v>
      </c>
      <c r="I962" s="18" t="s">
        <v>16</v>
      </c>
      <c r="J962" s="18" t="s">
        <v>16</v>
      </c>
      <c r="K962" s="18" t="s">
        <v>16</v>
      </c>
      <c r="L962" s="18" t="s">
        <v>16</v>
      </c>
      <c r="M962" s="18" t="s">
        <v>16</v>
      </c>
      <c r="N962" s="18" t="s">
        <v>16</v>
      </c>
      <c r="O962" s="18" t="s">
        <v>16</v>
      </c>
      <c r="P962" s="18">
        <v>281.00000000000034</v>
      </c>
      <c r="Q962" s="11">
        <v>1.614942528735634</v>
      </c>
      <c r="R962" s="13">
        <f t="shared" si="41"/>
        <v>679</v>
      </c>
    </row>
    <row r="963" spans="1:18" ht="13.35" customHeight="1" x14ac:dyDescent="0.25">
      <c r="A963" s="13">
        <f t="shared" si="42"/>
        <v>680</v>
      </c>
      <c r="B963" s="20" t="s">
        <v>19</v>
      </c>
      <c r="C963" s="9">
        <v>348</v>
      </c>
      <c r="D963" s="18">
        <v>166</v>
      </c>
      <c r="E963" s="18">
        <v>71</v>
      </c>
      <c r="F963" s="18">
        <v>54</v>
      </c>
      <c r="G963" s="18">
        <v>40</v>
      </c>
      <c r="H963" s="18">
        <v>9</v>
      </c>
      <c r="I963" s="18">
        <v>5</v>
      </c>
      <c r="J963" s="18">
        <v>2</v>
      </c>
      <c r="K963" s="18">
        <v>1</v>
      </c>
      <c r="L963" s="18" t="s">
        <v>16</v>
      </c>
      <c r="M963" s="18" t="s">
        <v>16</v>
      </c>
      <c r="N963" s="18" t="s">
        <v>16</v>
      </c>
      <c r="O963" s="18" t="s">
        <v>16</v>
      </c>
      <c r="P963" s="18">
        <v>378.99999999999977</v>
      </c>
      <c r="Q963" s="11">
        <v>2.0824175824175812</v>
      </c>
      <c r="R963" s="13">
        <f t="shared" si="41"/>
        <v>680</v>
      </c>
    </row>
    <row r="964" spans="1:18" ht="13.35" customHeight="1" x14ac:dyDescent="0.25">
      <c r="A964" s="13">
        <f t="shared" si="42"/>
        <v>681</v>
      </c>
      <c r="B964" s="20" t="s">
        <v>20</v>
      </c>
      <c r="C964" s="9">
        <v>195</v>
      </c>
      <c r="D964" s="18">
        <v>67</v>
      </c>
      <c r="E964" s="18">
        <v>29</v>
      </c>
      <c r="F964" s="18">
        <v>34</v>
      </c>
      <c r="G964" s="18">
        <v>34</v>
      </c>
      <c r="H964" s="18">
        <v>11</v>
      </c>
      <c r="I964" s="18">
        <v>16</v>
      </c>
      <c r="J964" s="18">
        <v>3</v>
      </c>
      <c r="K964" s="18" t="s">
        <v>16</v>
      </c>
      <c r="L964" s="18">
        <v>1</v>
      </c>
      <c r="M964" s="18" t="s">
        <v>16</v>
      </c>
      <c r="N964" s="18" t="s">
        <v>16</v>
      </c>
      <c r="O964" s="18" t="s">
        <v>16</v>
      </c>
      <c r="P964" s="18">
        <v>349.00000000000011</v>
      </c>
      <c r="Q964" s="11">
        <v>2.7265625000000009</v>
      </c>
      <c r="R964" s="13">
        <f t="shared" si="41"/>
        <v>681</v>
      </c>
    </row>
    <row r="965" spans="1:18" ht="13.35" customHeight="1" x14ac:dyDescent="0.25">
      <c r="A965" s="13">
        <f t="shared" si="42"/>
        <v>682</v>
      </c>
      <c r="B965" s="20" t="s">
        <v>21</v>
      </c>
      <c r="C965" s="9">
        <v>159</v>
      </c>
      <c r="D965" s="18">
        <v>39</v>
      </c>
      <c r="E965" s="18">
        <v>18</v>
      </c>
      <c r="F965" s="18">
        <v>25</v>
      </c>
      <c r="G965" s="18">
        <v>29</v>
      </c>
      <c r="H965" s="18">
        <v>25</v>
      </c>
      <c r="I965" s="18">
        <v>11</v>
      </c>
      <c r="J965" s="18">
        <v>5</v>
      </c>
      <c r="K965" s="18">
        <v>3</v>
      </c>
      <c r="L965" s="18">
        <v>2</v>
      </c>
      <c r="M965" s="18">
        <v>1</v>
      </c>
      <c r="N965" s="18">
        <v>1</v>
      </c>
      <c r="O965" s="18" t="s">
        <v>16</v>
      </c>
      <c r="P965" s="18">
        <v>396.00000000000028</v>
      </c>
      <c r="Q965" s="11">
        <v>3.3000000000000025</v>
      </c>
      <c r="R965" s="13">
        <f t="shared" si="41"/>
        <v>682</v>
      </c>
    </row>
    <row r="966" spans="1:18" ht="13.35" customHeight="1" x14ac:dyDescent="0.25">
      <c r="A966" s="13">
        <f t="shared" si="42"/>
        <v>683</v>
      </c>
      <c r="B966" s="20" t="s">
        <v>22</v>
      </c>
      <c r="C966" s="9">
        <v>141</v>
      </c>
      <c r="D966" s="18">
        <v>16</v>
      </c>
      <c r="E966" s="18">
        <v>15</v>
      </c>
      <c r="F966" s="18">
        <v>29</v>
      </c>
      <c r="G966" s="18">
        <v>34</v>
      </c>
      <c r="H966" s="18">
        <v>17</v>
      </c>
      <c r="I966" s="18">
        <v>13</v>
      </c>
      <c r="J966" s="18">
        <v>6</v>
      </c>
      <c r="K966" s="18">
        <v>1</v>
      </c>
      <c r="L966" s="18">
        <v>1</v>
      </c>
      <c r="M966" s="18">
        <v>3</v>
      </c>
      <c r="N966" s="18">
        <v>6</v>
      </c>
      <c r="O966" s="18" t="s">
        <v>16</v>
      </c>
      <c r="P966" s="18">
        <v>453.00000000000023</v>
      </c>
      <c r="Q966" s="11">
        <v>3.6240000000000019</v>
      </c>
      <c r="R966" s="13">
        <f t="shared" si="41"/>
        <v>683</v>
      </c>
    </row>
    <row r="967" spans="1:18" ht="13.35" customHeight="1" x14ac:dyDescent="0.25">
      <c r="A967" s="13">
        <f t="shared" si="42"/>
        <v>684</v>
      </c>
      <c r="B967" s="20" t="s">
        <v>23</v>
      </c>
      <c r="C967" s="9">
        <v>100</v>
      </c>
      <c r="D967" s="18">
        <v>14</v>
      </c>
      <c r="E967" s="18">
        <v>6</v>
      </c>
      <c r="F967" s="18">
        <v>11</v>
      </c>
      <c r="G967" s="18">
        <v>16</v>
      </c>
      <c r="H967" s="18">
        <v>18</v>
      </c>
      <c r="I967" s="18">
        <v>12</v>
      </c>
      <c r="J967" s="18">
        <v>10</v>
      </c>
      <c r="K967" s="18">
        <v>3</v>
      </c>
      <c r="L967" s="18">
        <v>4</v>
      </c>
      <c r="M967" s="18">
        <v>4</v>
      </c>
      <c r="N967" s="18">
        <v>2</v>
      </c>
      <c r="O967" s="18" t="s">
        <v>16</v>
      </c>
      <c r="P967" s="18">
        <v>378.00000000000011</v>
      </c>
      <c r="Q967" s="11">
        <v>4.3953488372093039</v>
      </c>
      <c r="R967" s="13">
        <f t="shared" si="41"/>
        <v>684</v>
      </c>
    </row>
    <row r="968" spans="1:18" ht="13.35" customHeight="1" x14ac:dyDescent="0.25">
      <c r="A968" s="13" t="str">
        <f t="shared" si="42"/>
        <v/>
      </c>
      <c r="B968" s="21"/>
      <c r="C968" s="9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9"/>
      <c r="R968" s="13" t="str">
        <f t="shared" si="41"/>
        <v/>
      </c>
    </row>
    <row r="969" spans="1:18" ht="13.35" customHeight="1" x14ac:dyDescent="0.25">
      <c r="A969" s="13">
        <f t="shared" si="42"/>
        <v>685</v>
      </c>
      <c r="B969" s="17" t="s">
        <v>14</v>
      </c>
      <c r="C969" s="9">
        <v>392</v>
      </c>
      <c r="D969" s="9">
        <v>32</v>
      </c>
      <c r="E969" s="9">
        <v>25</v>
      </c>
      <c r="F969" s="9">
        <v>28</v>
      </c>
      <c r="G969" s="9">
        <v>46</v>
      </c>
      <c r="H969" s="9">
        <v>47</v>
      </c>
      <c r="I969" s="9">
        <v>48</v>
      </c>
      <c r="J969" s="9">
        <v>46</v>
      </c>
      <c r="K969" s="9">
        <v>22</v>
      </c>
      <c r="L969" s="9">
        <v>30</v>
      </c>
      <c r="M969" s="9">
        <v>22</v>
      </c>
      <c r="N969" s="9">
        <v>46</v>
      </c>
      <c r="O969" s="9" t="s">
        <v>16</v>
      </c>
      <c r="P969" s="9">
        <v>2027.9999999999982</v>
      </c>
      <c r="Q969" s="15">
        <v>5.6333333333333284</v>
      </c>
      <c r="R969" s="13">
        <f t="shared" si="41"/>
        <v>685</v>
      </c>
    </row>
    <row r="970" spans="1:18" ht="13.35" customHeight="1" x14ac:dyDescent="0.25">
      <c r="A970" s="13" t="str">
        <f t="shared" si="42"/>
        <v/>
      </c>
      <c r="B970" s="8"/>
      <c r="C970" s="9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9"/>
      <c r="R970" s="13" t="str">
        <f t="shared" si="41"/>
        <v/>
      </c>
    </row>
    <row r="971" spans="1:18" ht="13.35" customHeight="1" x14ac:dyDescent="0.25">
      <c r="A971" s="13">
        <f t="shared" si="42"/>
        <v>686</v>
      </c>
      <c r="B971" s="20" t="s">
        <v>24</v>
      </c>
      <c r="C971" s="9">
        <v>96</v>
      </c>
      <c r="D971" s="18">
        <v>10</v>
      </c>
      <c r="E971" s="18">
        <v>9</v>
      </c>
      <c r="F971" s="18">
        <v>8</v>
      </c>
      <c r="G971" s="18">
        <v>14</v>
      </c>
      <c r="H971" s="18">
        <v>15</v>
      </c>
      <c r="I971" s="18">
        <v>9</v>
      </c>
      <c r="J971" s="18">
        <v>11</v>
      </c>
      <c r="K971" s="18">
        <v>3</v>
      </c>
      <c r="L971" s="18">
        <v>8</v>
      </c>
      <c r="M971" s="18">
        <v>4</v>
      </c>
      <c r="N971" s="18">
        <v>5</v>
      </c>
      <c r="O971" s="18" t="s">
        <v>16</v>
      </c>
      <c r="P971" s="18">
        <v>411.00000000000023</v>
      </c>
      <c r="Q971" s="11">
        <v>4.7790697674418627</v>
      </c>
      <c r="R971" s="13">
        <f t="shared" si="41"/>
        <v>686</v>
      </c>
    </row>
    <row r="972" spans="1:18" ht="13.35" customHeight="1" x14ac:dyDescent="0.25">
      <c r="A972" s="13">
        <f t="shared" si="42"/>
        <v>687</v>
      </c>
      <c r="B972" s="20" t="s">
        <v>25</v>
      </c>
      <c r="C972" s="9">
        <v>85</v>
      </c>
      <c r="D972" s="18">
        <v>5</v>
      </c>
      <c r="E972" s="18">
        <v>5</v>
      </c>
      <c r="F972" s="18">
        <v>9</v>
      </c>
      <c r="G972" s="18">
        <v>13</v>
      </c>
      <c r="H972" s="18">
        <v>11</v>
      </c>
      <c r="I972" s="18">
        <v>11</v>
      </c>
      <c r="J972" s="18">
        <v>10</v>
      </c>
      <c r="K972" s="18">
        <v>2</v>
      </c>
      <c r="L972" s="18">
        <v>5</v>
      </c>
      <c r="M972" s="18">
        <v>9</v>
      </c>
      <c r="N972" s="18">
        <v>5</v>
      </c>
      <c r="O972" s="18" t="s">
        <v>16</v>
      </c>
      <c r="P972" s="18">
        <v>414.00000000000028</v>
      </c>
      <c r="Q972" s="11">
        <v>5.1750000000000034</v>
      </c>
      <c r="R972" s="13">
        <f t="shared" si="41"/>
        <v>687</v>
      </c>
    </row>
    <row r="973" spans="1:18" ht="13.35" customHeight="1" x14ac:dyDescent="0.25">
      <c r="A973" s="13">
        <f t="shared" si="42"/>
        <v>688</v>
      </c>
      <c r="B973" s="20" t="s">
        <v>26</v>
      </c>
      <c r="C973" s="9">
        <v>71</v>
      </c>
      <c r="D973" s="18">
        <v>7</v>
      </c>
      <c r="E973" s="18">
        <v>6</v>
      </c>
      <c r="F973" s="18">
        <v>5</v>
      </c>
      <c r="G973" s="18">
        <v>8</v>
      </c>
      <c r="H973" s="18">
        <v>8</v>
      </c>
      <c r="I973" s="18">
        <v>10</v>
      </c>
      <c r="J973" s="18">
        <v>7</v>
      </c>
      <c r="K973" s="18">
        <v>7</v>
      </c>
      <c r="L973" s="18">
        <v>5</v>
      </c>
      <c r="M973" s="18">
        <v>1</v>
      </c>
      <c r="N973" s="18">
        <v>7</v>
      </c>
      <c r="O973" s="18" t="s">
        <v>16</v>
      </c>
      <c r="P973" s="18">
        <v>333.99999999999983</v>
      </c>
      <c r="Q973" s="11">
        <v>5.2187499999999973</v>
      </c>
      <c r="R973" s="13">
        <f t="shared" si="41"/>
        <v>688</v>
      </c>
    </row>
    <row r="974" spans="1:18" ht="13.35" customHeight="1" x14ac:dyDescent="0.25">
      <c r="A974" s="13">
        <f t="shared" si="42"/>
        <v>689</v>
      </c>
      <c r="B974" s="20" t="s">
        <v>27</v>
      </c>
      <c r="C974" s="9">
        <v>140</v>
      </c>
      <c r="D974" s="18">
        <v>10</v>
      </c>
      <c r="E974" s="18">
        <v>5</v>
      </c>
      <c r="F974" s="18">
        <v>6</v>
      </c>
      <c r="G974" s="18">
        <v>11</v>
      </c>
      <c r="H974" s="18">
        <v>13</v>
      </c>
      <c r="I974" s="18">
        <v>18</v>
      </c>
      <c r="J974" s="18">
        <v>18</v>
      </c>
      <c r="K974" s="18">
        <v>10</v>
      </c>
      <c r="L974" s="18">
        <v>12</v>
      </c>
      <c r="M974" s="18">
        <v>8</v>
      </c>
      <c r="N974" s="18">
        <v>29</v>
      </c>
      <c r="O974" s="18" t="s">
        <v>16</v>
      </c>
      <c r="P974" s="18">
        <v>868.99999999999977</v>
      </c>
      <c r="Q974" s="11">
        <v>6.6846153846153831</v>
      </c>
      <c r="R974" s="13">
        <f t="shared" si="41"/>
        <v>689</v>
      </c>
    </row>
    <row r="975" spans="1:18" ht="13.35" customHeight="1" x14ac:dyDescent="0.25">
      <c r="A975" s="13" t="str">
        <f t="shared" si="42"/>
        <v/>
      </c>
      <c r="B975" s="8"/>
      <c r="C975" s="9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9"/>
      <c r="R975" s="13" t="str">
        <f t="shared" si="41"/>
        <v/>
      </c>
    </row>
    <row r="976" spans="1:18" s="35" customFormat="1" ht="13.35" customHeight="1" x14ac:dyDescent="0.25">
      <c r="A976" s="33">
        <f t="shared" si="42"/>
        <v>690</v>
      </c>
      <c r="B976" s="29" t="s">
        <v>35</v>
      </c>
      <c r="C976" s="34">
        <v>2671</v>
      </c>
      <c r="D976" s="30">
        <v>2668</v>
      </c>
      <c r="E976" s="30">
        <v>3</v>
      </c>
      <c r="F976" s="30" t="s">
        <v>16</v>
      </c>
      <c r="G976" s="30" t="s">
        <v>16</v>
      </c>
      <c r="H976" s="30" t="s">
        <v>16</v>
      </c>
      <c r="I976" s="30" t="s">
        <v>16</v>
      </c>
      <c r="J976" s="30" t="s">
        <v>16</v>
      </c>
      <c r="K976" s="30" t="s">
        <v>16</v>
      </c>
      <c r="L976" s="30" t="s">
        <v>16</v>
      </c>
      <c r="M976" s="30" t="s">
        <v>16</v>
      </c>
      <c r="N976" s="30" t="s">
        <v>16</v>
      </c>
      <c r="O976" s="30" t="s">
        <v>16</v>
      </c>
      <c r="P976" s="30">
        <v>3.0000000000000098</v>
      </c>
      <c r="Q976" s="31">
        <v>1.0000000000000033</v>
      </c>
      <c r="R976" s="33">
        <f t="shared" si="41"/>
        <v>690</v>
      </c>
    </row>
    <row r="977" spans="1:18" ht="13.35" customHeight="1" x14ac:dyDescent="0.25">
      <c r="A977" s="13" t="str">
        <f t="shared" si="42"/>
        <v/>
      </c>
      <c r="B977" s="8"/>
      <c r="C977" s="9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9"/>
      <c r="R977" s="13" t="str">
        <f t="shared" si="41"/>
        <v/>
      </c>
    </row>
    <row r="978" spans="1:18" ht="13.35" customHeight="1" x14ac:dyDescent="0.25">
      <c r="A978" s="13">
        <f t="shared" si="42"/>
        <v>691</v>
      </c>
      <c r="B978" s="22" t="s">
        <v>47</v>
      </c>
      <c r="C978" s="9">
        <v>53480</v>
      </c>
      <c r="D978" s="9">
        <v>15731</v>
      </c>
      <c r="E978" s="9">
        <v>8149</v>
      </c>
      <c r="F978" s="9">
        <v>12887</v>
      </c>
      <c r="G978" s="9">
        <v>8304</v>
      </c>
      <c r="H978" s="9">
        <v>3637</v>
      </c>
      <c r="I978" s="9">
        <v>1939</v>
      </c>
      <c r="J978" s="9">
        <v>1077</v>
      </c>
      <c r="K978" s="9">
        <v>696</v>
      </c>
      <c r="L978" s="9">
        <v>421</v>
      </c>
      <c r="M978" s="9">
        <v>278</v>
      </c>
      <c r="N978" s="9">
        <v>361</v>
      </c>
      <c r="O978" s="9" t="s">
        <v>16</v>
      </c>
      <c r="P978" s="9">
        <v>104279.00000000054</v>
      </c>
      <c r="Q978" s="15">
        <v>2.7624307928686997</v>
      </c>
      <c r="R978" s="13">
        <f t="shared" si="41"/>
        <v>691</v>
      </c>
    </row>
    <row r="979" spans="1:18" ht="13.35" customHeight="1" x14ac:dyDescent="0.25">
      <c r="A979" s="13" t="str">
        <f t="shared" si="42"/>
        <v/>
      </c>
      <c r="B979" s="8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15"/>
      <c r="R979" s="13" t="str">
        <f t="shared" si="41"/>
        <v/>
      </c>
    </row>
    <row r="980" spans="1:18" ht="13.35" customHeight="1" x14ac:dyDescent="0.25">
      <c r="A980" s="13">
        <f t="shared" si="42"/>
        <v>692</v>
      </c>
      <c r="B980" s="17" t="s">
        <v>14</v>
      </c>
      <c r="C980" s="9">
        <v>32690</v>
      </c>
      <c r="D980" s="9">
        <v>14231</v>
      </c>
      <c r="E980" s="9">
        <v>5965</v>
      </c>
      <c r="F980" s="9">
        <v>7143</v>
      </c>
      <c r="G980" s="9">
        <v>3494</v>
      </c>
      <c r="H980" s="9">
        <v>1150</v>
      </c>
      <c r="I980" s="9">
        <v>445</v>
      </c>
      <c r="J980" s="9">
        <v>152</v>
      </c>
      <c r="K980" s="9">
        <v>67</v>
      </c>
      <c r="L980" s="9">
        <v>22</v>
      </c>
      <c r="M980" s="9">
        <v>15</v>
      </c>
      <c r="N980" s="9">
        <v>6</v>
      </c>
      <c r="O980" s="9" t="s">
        <v>16</v>
      </c>
      <c r="P980" s="9">
        <v>39311.999999999513</v>
      </c>
      <c r="Q980" s="15">
        <v>2.1296928327644786</v>
      </c>
      <c r="R980" s="13">
        <f t="shared" si="41"/>
        <v>692</v>
      </c>
    </row>
    <row r="981" spans="1:18" ht="13.35" customHeight="1" x14ac:dyDescent="0.25">
      <c r="A981" s="13" t="str">
        <f t="shared" si="42"/>
        <v/>
      </c>
      <c r="B981" s="8"/>
      <c r="C981" s="9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9"/>
      <c r="R981" s="13" t="str">
        <f t="shared" si="41"/>
        <v/>
      </c>
    </row>
    <row r="982" spans="1:18" ht="13.35" customHeight="1" x14ac:dyDescent="0.25">
      <c r="A982" s="13">
        <f t="shared" si="42"/>
        <v>693</v>
      </c>
      <c r="B982" s="20" t="s">
        <v>15</v>
      </c>
      <c r="C982" s="9">
        <v>3895</v>
      </c>
      <c r="D982" s="18">
        <v>3891</v>
      </c>
      <c r="E982" s="18">
        <v>4</v>
      </c>
      <c r="F982" s="18" t="s">
        <v>16</v>
      </c>
      <c r="G982" s="18" t="s">
        <v>16</v>
      </c>
      <c r="H982" s="18" t="s">
        <v>16</v>
      </c>
      <c r="I982" s="18" t="s">
        <v>16</v>
      </c>
      <c r="J982" s="18" t="s">
        <v>16</v>
      </c>
      <c r="K982" s="18" t="s">
        <v>16</v>
      </c>
      <c r="L982" s="18" t="s">
        <v>16</v>
      </c>
      <c r="M982" s="18" t="s">
        <v>16</v>
      </c>
      <c r="N982" s="18" t="s">
        <v>16</v>
      </c>
      <c r="O982" s="18" t="s">
        <v>16</v>
      </c>
      <c r="P982" s="18">
        <v>4.0000000000000053</v>
      </c>
      <c r="Q982" s="11">
        <v>1.0000000000000013</v>
      </c>
      <c r="R982" s="13">
        <f t="shared" si="41"/>
        <v>693</v>
      </c>
    </row>
    <row r="983" spans="1:18" ht="13.35" customHeight="1" x14ac:dyDescent="0.25">
      <c r="A983" s="13">
        <f t="shared" si="42"/>
        <v>694</v>
      </c>
      <c r="B983" s="20" t="s">
        <v>17</v>
      </c>
      <c r="C983" s="9">
        <v>3894</v>
      </c>
      <c r="D983" s="18">
        <v>3676</v>
      </c>
      <c r="E983" s="18">
        <v>189</v>
      </c>
      <c r="F983" s="18">
        <v>27</v>
      </c>
      <c r="G983" s="18">
        <v>2</v>
      </c>
      <c r="H983" s="18" t="s">
        <v>16</v>
      </c>
      <c r="I983" s="18" t="s">
        <v>16</v>
      </c>
      <c r="J983" s="18" t="s">
        <v>16</v>
      </c>
      <c r="K983" s="18" t="s">
        <v>16</v>
      </c>
      <c r="L983" s="18" t="s">
        <v>16</v>
      </c>
      <c r="M983" s="18" t="s">
        <v>16</v>
      </c>
      <c r="N983" s="18" t="s">
        <v>16</v>
      </c>
      <c r="O983" s="18" t="s">
        <v>16</v>
      </c>
      <c r="P983" s="18">
        <v>248.99999999999974</v>
      </c>
      <c r="Q983" s="11">
        <v>1.1422018348623841</v>
      </c>
      <c r="R983" s="13">
        <f t="shared" si="41"/>
        <v>694</v>
      </c>
    </row>
    <row r="984" spans="1:18" ht="13.35" customHeight="1" x14ac:dyDescent="0.25">
      <c r="A984" s="13">
        <f t="shared" si="42"/>
        <v>695</v>
      </c>
      <c r="B984" s="20" t="s">
        <v>18</v>
      </c>
      <c r="C984" s="9">
        <v>4465</v>
      </c>
      <c r="D984" s="18">
        <v>3061</v>
      </c>
      <c r="E984" s="18">
        <v>938</v>
      </c>
      <c r="F984" s="18">
        <v>357</v>
      </c>
      <c r="G984" s="18">
        <v>90</v>
      </c>
      <c r="H984" s="18">
        <v>14</v>
      </c>
      <c r="I984" s="18">
        <v>5</v>
      </c>
      <c r="J984" s="18" t="s">
        <v>16</v>
      </c>
      <c r="K984" s="18" t="s">
        <v>16</v>
      </c>
      <c r="L984" s="18" t="s">
        <v>16</v>
      </c>
      <c r="M984" s="18" t="s">
        <v>16</v>
      </c>
      <c r="N984" s="18" t="s">
        <v>16</v>
      </c>
      <c r="O984" s="18" t="s">
        <v>16</v>
      </c>
      <c r="P984" s="18">
        <v>2002.9999999999993</v>
      </c>
      <c r="Q984" s="11">
        <v>1.4266381766381762</v>
      </c>
      <c r="R984" s="13">
        <f t="shared" si="41"/>
        <v>695</v>
      </c>
    </row>
    <row r="985" spans="1:18" ht="13.35" customHeight="1" x14ac:dyDescent="0.25">
      <c r="A985" s="13">
        <f t="shared" si="42"/>
        <v>696</v>
      </c>
      <c r="B985" s="20" t="s">
        <v>19</v>
      </c>
      <c r="C985" s="9">
        <v>4492</v>
      </c>
      <c r="D985" s="18">
        <v>1701</v>
      </c>
      <c r="E985" s="18">
        <v>1349</v>
      </c>
      <c r="F985" s="18">
        <v>962</v>
      </c>
      <c r="G985" s="18">
        <v>358</v>
      </c>
      <c r="H985" s="18">
        <v>93</v>
      </c>
      <c r="I985" s="18">
        <v>24</v>
      </c>
      <c r="J985" s="18">
        <v>5</v>
      </c>
      <c r="K985" s="18" t="s">
        <v>16</v>
      </c>
      <c r="L985" s="18" t="s">
        <v>16</v>
      </c>
      <c r="M985" s="18" t="s">
        <v>16</v>
      </c>
      <c r="N985" s="18" t="s">
        <v>16</v>
      </c>
      <c r="O985" s="18" t="s">
        <v>16</v>
      </c>
      <c r="P985" s="18">
        <v>4869.00000000001</v>
      </c>
      <c r="Q985" s="11">
        <v>1.744536008599072</v>
      </c>
      <c r="R985" s="13">
        <f t="shared" si="41"/>
        <v>696</v>
      </c>
    </row>
    <row r="986" spans="1:18" ht="13.35" customHeight="1" x14ac:dyDescent="0.25">
      <c r="A986" s="13">
        <f t="shared" si="42"/>
        <v>697</v>
      </c>
      <c r="B986" s="20" t="s">
        <v>20</v>
      </c>
      <c r="C986" s="9">
        <v>4130</v>
      </c>
      <c r="D986" s="18">
        <v>782</v>
      </c>
      <c r="E986" s="18">
        <v>1205</v>
      </c>
      <c r="F986" s="18">
        <v>1350</v>
      </c>
      <c r="G986" s="18">
        <v>549</v>
      </c>
      <c r="H986" s="18">
        <v>158</v>
      </c>
      <c r="I986" s="18">
        <v>68</v>
      </c>
      <c r="J986" s="18">
        <v>9</v>
      </c>
      <c r="K986" s="18">
        <v>6</v>
      </c>
      <c r="L986" s="18">
        <v>3</v>
      </c>
      <c r="M986" s="18" t="s">
        <v>16</v>
      </c>
      <c r="N986" s="18" t="s">
        <v>16</v>
      </c>
      <c r="O986" s="18" t="s">
        <v>16</v>
      </c>
      <c r="P986" s="18">
        <v>6643.9999999999873</v>
      </c>
      <c r="Q986" s="11">
        <v>1.9844683393070452</v>
      </c>
      <c r="R986" s="13">
        <f t="shared" si="41"/>
        <v>697</v>
      </c>
    </row>
    <row r="987" spans="1:18" ht="13.35" customHeight="1" x14ac:dyDescent="0.25">
      <c r="A987" s="13">
        <f t="shared" si="42"/>
        <v>698</v>
      </c>
      <c r="B987" s="20" t="s">
        <v>21</v>
      </c>
      <c r="C987" s="9">
        <v>4077</v>
      </c>
      <c r="D987" s="18">
        <v>457</v>
      </c>
      <c r="E987" s="18">
        <v>945</v>
      </c>
      <c r="F987" s="18">
        <v>1573</v>
      </c>
      <c r="G987" s="18">
        <v>763</v>
      </c>
      <c r="H987" s="18">
        <v>216</v>
      </c>
      <c r="I987" s="18">
        <v>64</v>
      </c>
      <c r="J987" s="18">
        <v>40</v>
      </c>
      <c r="K987" s="18">
        <v>12</v>
      </c>
      <c r="L987" s="18">
        <v>4</v>
      </c>
      <c r="M987" s="18">
        <v>3</v>
      </c>
      <c r="N987" s="18" t="s">
        <v>16</v>
      </c>
      <c r="O987" s="18" t="s">
        <v>16</v>
      </c>
      <c r="P987" s="18">
        <v>7946.9999999999945</v>
      </c>
      <c r="Q987" s="11">
        <v>2.1953038674033136</v>
      </c>
      <c r="R987" s="13">
        <f t="shared" si="41"/>
        <v>698</v>
      </c>
    </row>
    <row r="988" spans="1:18" ht="13.35" customHeight="1" x14ac:dyDescent="0.25">
      <c r="A988" s="13">
        <f t="shared" si="42"/>
        <v>699</v>
      </c>
      <c r="B988" s="20" t="s">
        <v>22</v>
      </c>
      <c r="C988" s="9">
        <v>3955</v>
      </c>
      <c r="D988" s="18">
        <v>373</v>
      </c>
      <c r="E988" s="18">
        <v>736</v>
      </c>
      <c r="F988" s="18">
        <v>1500</v>
      </c>
      <c r="G988" s="18">
        <v>851</v>
      </c>
      <c r="H988" s="18">
        <v>308</v>
      </c>
      <c r="I988" s="18">
        <v>122</v>
      </c>
      <c r="J988" s="18">
        <v>38</v>
      </c>
      <c r="K988" s="18">
        <v>16</v>
      </c>
      <c r="L988" s="18">
        <v>6</v>
      </c>
      <c r="M988" s="18">
        <v>3</v>
      </c>
      <c r="N988" s="18">
        <v>2</v>
      </c>
      <c r="O988" s="18" t="s">
        <v>16</v>
      </c>
      <c r="P988" s="18">
        <v>8567.0000000000164</v>
      </c>
      <c r="Q988" s="11">
        <v>2.3916806253489717</v>
      </c>
      <c r="R988" s="13">
        <f t="shared" si="41"/>
        <v>699</v>
      </c>
    </row>
    <row r="989" spans="1:18" ht="13.35" customHeight="1" x14ac:dyDescent="0.25">
      <c r="A989" s="13">
        <f t="shared" si="42"/>
        <v>700</v>
      </c>
      <c r="B989" s="20" t="s">
        <v>23</v>
      </c>
      <c r="C989" s="9">
        <v>3782</v>
      </c>
      <c r="D989" s="18">
        <v>290</v>
      </c>
      <c r="E989" s="18">
        <v>599</v>
      </c>
      <c r="F989" s="18">
        <v>1374</v>
      </c>
      <c r="G989" s="18">
        <v>881</v>
      </c>
      <c r="H989" s="18">
        <v>361</v>
      </c>
      <c r="I989" s="18">
        <v>162</v>
      </c>
      <c r="J989" s="18">
        <v>60</v>
      </c>
      <c r="K989" s="18">
        <v>33</v>
      </c>
      <c r="L989" s="18">
        <v>9</v>
      </c>
      <c r="M989" s="18">
        <v>9</v>
      </c>
      <c r="N989" s="18">
        <v>4</v>
      </c>
      <c r="O989" s="18" t="s">
        <v>16</v>
      </c>
      <c r="P989" s="18">
        <v>9028.9999999999982</v>
      </c>
      <c r="Q989" s="11">
        <v>2.585624284077892</v>
      </c>
      <c r="R989" s="13">
        <f t="shared" si="41"/>
        <v>700</v>
      </c>
    </row>
    <row r="990" spans="1:18" ht="13.35" customHeight="1" x14ac:dyDescent="0.25">
      <c r="A990" s="13" t="str">
        <f t="shared" si="42"/>
        <v/>
      </c>
      <c r="B990" s="21"/>
      <c r="C990" s="9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9"/>
      <c r="R990" s="13" t="str">
        <f t="shared" si="41"/>
        <v/>
      </c>
    </row>
    <row r="991" spans="1:18" ht="13.35" customHeight="1" x14ac:dyDescent="0.25">
      <c r="A991" s="13">
        <f t="shared" si="42"/>
        <v>701</v>
      </c>
      <c r="B991" s="17" t="s">
        <v>14</v>
      </c>
      <c r="C991" s="9">
        <v>20790</v>
      </c>
      <c r="D991" s="9">
        <v>1500</v>
      </c>
      <c r="E991" s="9">
        <v>2184</v>
      </c>
      <c r="F991" s="9">
        <v>5744</v>
      </c>
      <c r="G991" s="9">
        <v>4810</v>
      </c>
      <c r="H991" s="9">
        <v>2487</v>
      </c>
      <c r="I991" s="9">
        <v>1494</v>
      </c>
      <c r="J991" s="9">
        <v>925</v>
      </c>
      <c r="K991" s="9">
        <v>629</v>
      </c>
      <c r="L991" s="9">
        <v>399</v>
      </c>
      <c r="M991" s="9">
        <v>263</v>
      </c>
      <c r="N991" s="9">
        <v>355</v>
      </c>
      <c r="O991" s="9" t="s">
        <v>16</v>
      </c>
      <c r="P991" s="9">
        <v>64966.999999999789</v>
      </c>
      <c r="Q991" s="15">
        <v>3.3679108346293307</v>
      </c>
      <c r="R991" s="13">
        <f t="shared" si="41"/>
        <v>701</v>
      </c>
    </row>
    <row r="992" spans="1:18" ht="13.35" customHeight="1" x14ac:dyDescent="0.25">
      <c r="A992" s="13" t="str">
        <f t="shared" si="42"/>
        <v/>
      </c>
      <c r="B992" s="8"/>
      <c r="C992" s="9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9"/>
      <c r="R992" s="13" t="str">
        <f t="shared" si="41"/>
        <v/>
      </c>
    </row>
    <row r="993" spans="1:18" ht="13.35" customHeight="1" x14ac:dyDescent="0.25">
      <c r="A993" s="13">
        <f t="shared" si="42"/>
        <v>702</v>
      </c>
      <c r="B993" s="20" t="s">
        <v>24</v>
      </c>
      <c r="C993" s="9">
        <v>4078</v>
      </c>
      <c r="D993" s="18">
        <v>335</v>
      </c>
      <c r="E993" s="18">
        <v>600</v>
      </c>
      <c r="F993" s="18">
        <v>1438</v>
      </c>
      <c r="G993" s="18">
        <v>961</v>
      </c>
      <c r="H993" s="18">
        <v>364</v>
      </c>
      <c r="I993" s="18">
        <v>200</v>
      </c>
      <c r="J993" s="18">
        <v>89</v>
      </c>
      <c r="K993" s="18">
        <v>52</v>
      </c>
      <c r="L993" s="18">
        <v>23</v>
      </c>
      <c r="M993" s="18">
        <v>7</v>
      </c>
      <c r="N993" s="18">
        <v>9</v>
      </c>
      <c r="O993" s="18" t="s">
        <v>16</v>
      </c>
      <c r="P993" s="18">
        <v>10055.999999999984</v>
      </c>
      <c r="Q993" s="11">
        <v>2.6866150146940915</v>
      </c>
      <c r="R993" s="13">
        <f t="shared" si="41"/>
        <v>702</v>
      </c>
    </row>
    <row r="994" spans="1:18" ht="13.35" customHeight="1" x14ac:dyDescent="0.25">
      <c r="A994" s="13">
        <f t="shared" si="42"/>
        <v>703</v>
      </c>
      <c r="B994" s="20" t="s">
        <v>25</v>
      </c>
      <c r="C994" s="9">
        <v>3856</v>
      </c>
      <c r="D994" s="18">
        <v>311</v>
      </c>
      <c r="E994" s="18">
        <v>509</v>
      </c>
      <c r="F994" s="18">
        <v>1266</v>
      </c>
      <c r="G994" s="18">
        <v>930</v>
      </c>
      <c r="H994" s="18">
        <v>397</v>
      </c>
      <c r="I994" s="18">
        <v>203</v>
      </c>
      <c r="J994" s="18">
        <v>113</v>
      </c>
      <c r="K994" s="18">
        <v>63</v>
      </c>
      <c r="L994" s="18">
        <v>44</v>
      </c>
      <c r="M994" s="18">
        <v>11</v>
      </c>
      <c r="N994" s="18">
        <v>9</v>
      </c>
      <c r="O994" s="18" t="s">
        <v>16</v>
      </c>
      <c r="P994" s="18">
        <v>10101.999999999991</v>
      </c>
      <c r="Q994" s="11">
        <v>2.8496473906911115</v>
      </c>
      <c r="R994" s="13">
        <f t="shared" si="41"/>
        <v>703</v>
      </c>
    </row>
    <row r="995" spans="1:18" ht="13.35" customHeight="1" x14ac:dyDescent="0.25">
      <c r="A995" s="13">
        <f t="shared" si="42"/>
        <v>704</v>
      </c>
      <c r="B995" s="20" t="s">
        <v>26</v>
      </c>
      <c r="C995" s="9">
        <v>3327</v>
      </c>
      <c r="D995" s="18">
        <v>267</v>
      </c>
      <c r="E995" s="18">
        <v>358</v>
      </c>
      <c r="F995" s="18">
        <v>1039</v>
      </c>
      <c r="G995" s="18">
        <v>786</v>
      </c>
      <c r="H995" s="18">
        <v>389</v>
      </c>
      <c r="I995" s="18">
        <v>210</v>
      </c>
      <c r="J995" s="18">
        <v>136</v>
      </c>
      <c r="K995" s="18">
        <v>67</v>
      </c>
      <c r="L995" s="18">
        <v>29</v>
      </c>
      <c r="M995" s="18">
        <v>23</v>
      </c>
      <c r="N995" s="18">
        <v>23</v>
      </c>
      <c r="O995" s="18" t="s">
        <v>16</v>
      </c>
      <c r="P995" s="18">
        <v>9370.0000000000018</v>
      </c>
      <c r="Q995" s="11">
        <v>3.0620915032679745</v>
      </c>
      <c r="R995" s="13">
        <f t="shared" si="41"/>
        <v>704</v>
      </c>
    </row>
    <row r="996" spans="1:18" ht="13.35" customHeight="1" x14ac:dyDescent="0.25">
      <c r="A996" s="13">
        <f t="shared" si="42"/>
        <v>705</v>
      </c>
      <c r="B996" s="20" t="s">
        <v>27</v>
      </c>
      <c r="C996" s="9">
        <v>9529</v>
      </c>
      <c r="D996" s="18">
        <v>587</v>
      </c>
      <c r="E996" s="18">
        <v>717</v>
      </c>
      <c r="F996" s="18">
        <v>2001</v>
      </c>
      <c r="G996" s="18">
        <v>2133</v>
      </c>
      <c r="H996" s="18">
        <v>1337</v>
      </c>
      <c r="I996" s="18">
        <v>881</v>
      </c>
      <c r="J996" s="18">
        <v>587</v>
      </c>
      <c r="K996" s="18">
        <v>447</v>
      </c>
      <c r="L996" s="18">
        <v>303</v>
      </c>
      <c r="M996" s="18">
        <v>222</v>
      </c>
      <c r="N996" s="18">
        <v>314</v>
      </c>
      <c r="O996" s="18" t="s">
        <v>16</v>
      </c>
      <c r="P996" s="18">
        <v>35439.000000000051</v>
      </c>
      <c r="Q996" s="11">
        <v>3.9632073361664113</v>
      </c>
      <c r="R996" s="13">
        <f t="shared" ref="R996:R1058" si="43">IF(Q996="","",IF(Q995="",IF(R994="",R992+1,R994+1),R995+1))</f>
        <v>705</v>
      </c>
    </row>
    <row r="997" spans="1:18" ht="13.35" customHeight="1" x14ac:dyDescent="0.25">
      <c r="A997" s="13" t="str">
        <f t="shared" si="42"/>
        <v/>
      </c>
      <c r="B997" s="8"/>
      <c r="C997" s="9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9"/>
      <c r="R997" s="13" t="str">
        <f t="shared" si="43"/>
        <v/>
      </c>
    </row>
    <row r="998" spans="1:18" ht="13.35" customHeight="1" x14ac:dyDescent="0.25">
      <c r="A998" s="13">
        <f>IF(B998="","",IF(B997="",IF(A996="",A994+1,A996+1),A997+1))</f>
        <v>706</v>
      </c>
      <c r="B998" s="17" t="s">
        <v>28</v>
      </c>
      <c r="C998" s="9">
        <v>14615</v>
      </c>
      <c r="D998" s="9">
        <v>1741</v>
      </c>
      <c r="E998" s="9">
        <v>3238</v>
      </c>
      <c r="F998" s="9">
        <v>4368</v>
      </c>
      <c r="G998" s="9">
        <v>2770</v>
      </c>
      <c r="H998" s="9">
        <v>1198</v>
      </c>
      <c r="I998" s="9">
        <v>609</v>
      </c>
      <c r="J998" s="9">
        <v>302</v>
      </c>
      <c r="K998" s="9">
        <v>179</v>
      </c>
      <c r="L998" s="9">
        <v>88</v>
      </c>
      <c r="M998" s="9">
        <v>56</v>
      </c>
      <c r="N998" s="9">
        <v>66</v>
      </c>
      <c r="O998" s="9" t="s">
        <v>16</v>
      </c>
      <c r="P998" s="9">
        <v>33114.999999999854</v>
      </c>
      <c r="Q998" s="15">
        <v>2.5722386204753653</v>
      </c>
      <c r="R998" s="13">
        <f>IF(Q998="","",IF(Q997="",IF(R996="",R994+1,R996+1),R997+1))</f>
        <v>706</v>
      </c>
    </row>
    <row r="999" spans="1:18" ht="13.35" customHeight="1" x14ac:dyDescent="0.25">
      <c r="A999" s="13" t="str">
        <f>IF(B999="","",IF(B998="",IF(A997="",A995+1,A997+1),A998+1))</f>
        <v/>
      </c>
      <c r="B999" s="8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15"/>
      <c r="R999" s="13" t="str">
        <f>IF(Q999="","",IF(Q998="",IF(R997="",R995+1,R997+1),R998+1))</f>
        <v/>
      </c>
    </row>
    <row r="1000" spans="1:18" ht="13.35" customHeight="1" x14ac:dyDescent="0.25">
      <c r="A1000" s="13">
        <f>IF(B1000="","",IF(B999="",IF(A998="",A996+1,A998+1),A999+1))</f>
        <v>707</v>
      </c>
      <c r="B1000" s="17" t="s">
        <v>14</v>
      </c>
      <c r="C1000" s="9">
        <v>10880</v>
      </c>
      <c r="D1000" s="9">
        <v>1590</v>
      </c>
      <c r="E1000" s="9">
        <v>2881</v>
      </c>
      <c r="F1000" s="9">
        <v>3443</v>
      </c>
      <c r="G1000" s="9">
        <v>1865</v>
      </c>
      <c r="H1000" s="9">
        <v>666</v>
      </c>
      <c r="I1000" s="9">
        <v>271</v>
      </c>
      <c r="J1000" s="9">
        <v>89</v>
      </c>
      <c r="K1000" s="9">
        <v>42</v>
      </c>
      <c r="L1000" s="9">
        <v>18</v>
      </c>
      <c r="M1000" s="9">
        <v>12</v>
      </c>
      <c r="N1000" s="9">
        <v>3</v>
      </c>
      <c r="O1000" s="9" t="s">
        <v>16</v>
      </c>
      <c r="P1000" s="9">
        <v>20492</v>
      </c>
      <c r="Q1000" s="15">
        <v>2.2058127018299247</v>
      </c>
      <c r="R1000" s="13">
        <f>IF(Q1000="","",IF(Q999="",IF(R998="",R996+1,R998+1),R999+1))</f>
        <v>707</v>
      </c>
    </row>
    <row r="1001" spans="1:18" ht="13.35" customHeight="1" x14ac:dyDescent="0.25">
      <c r="A1001" s="13" t="str">
        <f>IF(B1001="","",IF(B1000="",IF(A999="",A997+1,A999+1),A1000+1))</f>
        <v/>
      </c>
      <c r="B1001" s="8"/>
      <c r="C1001" s="9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9"/>
      <c r="R1001" s="13" t="str">
        <f>IF(Q1001="","",IF(Q1000="",IF(R999="",R997+1,R999+1),R1000+1))</f>
        <v/>
      </c>
    </row>
    <row r="1002" spans="1:18" ht="13.35" customHeight="1" x14ac:dyDescent="0.25">
      <c r="A1002" s="13">
        <f t="shared" ref="A1002:A1019" si="44">IF(B1002="","",IF(B1001="",IF(A1000="",A998+1,A1000+1),A1001+1))</f>
        <v>708</v>
      </c>
      <c r="B1002" s="20" t="s">
        <v>15</v>
      </c>
      <c r="C1002" s="9">
        <v>4</v>
      </c>
      <c r="D1002" s="18">
        <v>4</v>
      </c>
      <c r="E1002" s="18" t="s">
        <v>16</v>
      </c>
      <c r="F1002" s="18" t="s">
        <v>16</v>
      </c>
      <c r="G1002" s="18" t="s">
        <v>16</v>
      </c>
      <c r="H1002" s="18" t="s">
        <v>16</v>
      </c>
      <c r="I1002" s="18" t="s">
        <v>16</v>
      </c>
      <c r="J1002" s="18" t="s">
        <v>16</v>
      </c>
      <c r="K1002" s="18" t="s">
        <v>16</v>
      </c>
      <c r="L1002" s="18" t="s">
        <v>16</v>
      </c>
      <c r="M1002" s="18" t="s">
        <v>16</v>
      </c>
      <c r="N1002" s="18" t="s">
        <v>16</v>
      </c>
      <c r="O1002" s="18" t="s">
        <v>16</v>
      </c>
      <c r="P1002" s="18" t="s">
        <v>16</v>
      </c>
      <c r="Q1002" s="38" t="s">
        <v>16</v>
      </c>
      <c r="R1002" s="13">
        <f t="shared" si="43"/>
        <v>708</v>
      </c>
    </row>
    <row r="1003" spans="1:18" ht="13.35" customHeight="1" x14ac:dyDescent="0.25">
      <c r="A1003" s="13">
        <f t="shared" si="44"/>
        <v>709</v>
      </c>
      <c r="B1003" s="20" t="s">
        <v>17</v>
      </c>
      <c r="C1003" s="9">
        <v>255</v>
      </c>
      <c r="D1003" s="18">
        <v>132</v>
      </c>
      <c r="E1003" s="18">
        <v>99</v>
      </c>
      <c r="F1003" s="18">
        <v>22</v>
      </c>
      <c r="G1003" s="18">
        <v>2</v>
      </c>
      <c r="H1003" s="18" t="s">
        <v>16</v>
      </c>
      <c r="I1003" s="18" t="s">
        <v>16</v>
      </c>
      <c r="J1003" s="18" t="s">
        <v>16</v>
      </c>
      <c r="K1003" s="18" t="s">
        <v>16</v>
      </c>
      <c r="L1003" s="18" t="s">
        <v>16</v>
      </c>
      <c r="M1003" s="18" t="s">
        <v>16</v>
      </c>
      <c r="N1003" s="18" t="s">
        <v>16</v>
      </c>
      <c r="O1003" s="18" t="s">
        <v>16</v>
      </c>
      <c r="P1003" s="18">
        <v>148.99999999999997</v>
      </c>
      <c r="Q1003" s="11">
        <v>1.211382113821138</v>
      </c>
      <c r="R1003" s="13">
        <f t="shared" si="43"/>
        <v>709</v>
      </c>
    </row>
    <row r="1004" spans="1:18" ht="13.35" customHeight="1" x14ac:dyDescent="0.25">
      <c r="A1004" s="13">
        <f t="shared" si="44"/>
        <v>710</v>
      </c>
      <c r="B1004" s="20" t="s">
        <v>18</v>
      </c>
      <c r="C1004" s="9">
        <v>1516</v>
      </c>
      <c r="D1004" s="18">
        <v>569</v>
      </c>
      <c r="E1004" s="18">
        <v>609</v>
      </c>
      <c r="F1004" s="18">
        <v>252</v>
      </c>
      <c r="G1004" s="18">
        <v>69</v>
      </c>
      <c r="H1004" s="18">
        <v>13</v>
      </c>
      <c r="I1004" s="18">
        <v>4</v>
      </c>
      <c r="J1004" s="18" t="s">
        <v>16</v>
      </c>
      <c r="K1004" s="18" t="s">
        <v>16</v>
      </c>
      <c r="L1004" s="18" t="s">
        <v>16</v>
      </c>
      <c r="M1004" s="18" t="s">
        <v>16</v>
      </c>
      <c r="N1004" s="18" t="s">
        <v>16</v>
      </c>
      <c r="O1004" s="18" t="s">
        <v>16</v>
      </c>
      <c r="P1004" s="18">
        <v>1392.0000000000002</v>
      </c>
      <c r="Q1004" s="11">
        <v>1.4699049630411829</v>
      </c>
      <c r="R1004" s="13">
        <f t="shared" si="43"/>
        <v>710</v>
      </c>
    </row>
    <row r="1005" spans="1:18" ht="13.35" customHeight="1" x14ac:dyDescent="0.25">
      <c r="A1005" s="13">
        <f t="shared" si="44"/>
        <v>711</v>
      </c>
      <c r="B1005" s="20" t="s">
        <v>19</v>
      </c>
      <c r="C1005" s="9">
        <v>2197</v>
      </c>
      <c r="D1005" s="18">
        <v>443</v>
      </c>
      <c r="E1005" s="18">
        <v>787</v>
      </c>
      <c r="F1005" s="18">
        <v>622</v>
      </c>
      <c r="G1005" s="18">
        <v>260</v>
      </c>
      <c r="H1005" s="18">
        <v>65</v>
      </c>
      <c r="I1005" s="18">
        <v>19</v>
      </c>
      <c r="J1005" s="18">
        <v>1</v>
      </c>
      <c r="K1005" s="18" t="s">
        <v>16</v>
      </c>
      <c r="L1005" s="18" t="s">
        <v>16</v>
      </c>
      <c r="M1005" s="18" t="s">
        <v>16</v>
      </c>
      <c r="N1005" s="18" t="s">
        <v>16</v>
      </c>
      <c r="O1005" s="18" t="s">
        <v>16</v>
      </c>
      <c r="P1005" s="18">
        <v>3172.0000000000064</v>
      </c>
      <c r="Q1005" s="11">
        <v>1.8084378563283958</v>
      </c>
      <c r="R1005" s="13">
        <f t="shared" si="43"/>
        <v>711</v>
      </c>
    </row>
    <row r="1006" spans="1:18" ht="13.35" customHeight="1" x14ac:dyDescent="0.25">
      <c r="A1006" s="13">
        <f t="shared" si="44"/>
        <v>712</v>
      </c>
      <c r="B1006" s="20" t="s">
        <v>20</v>
      </c>
      <c r="C1006" s="9">
        <v>2052</v>
      </c>
      <c r="D1006" s="18">
        <v>216</v>
      </c>
      <c r="E1006" s="18">
        <v>573</v>
      </c>
      <c r="F1006" s="18">
        <v>748</v>
      </c>
      <c r="G1006" s="18">
        <v>338</v>
      </c>
      <c r="H1006" s="18">
        <v>114</v>
      </c>
      <c r="I1006" s="18">
        <v>48</v>
      </c>
      <c r="J1006" s="18">
        <v>8</v>
      </c>
      <c r="K1006" s="18">
        <v>4</v>
      </c>
      <c r="L1006" s="18">
        <v>3</v>
      </c>
      <c r="M1006" s="18" t="s">
        <v>16</v>
      </c>
      <c r="N1006" s="18" t="s">
        <v>16</v>
      </c>
      <c r="O1006" s="18" t="s">
        <v>16</v>
      </c>
      <c r="P1006" s="18">
        <v>3879.0000000000009</v>
      </c>
      <c r="Q1006" s="11">
        <v>2.1127450980392162</v>
      </c>
      <c r="R1006" s="13">
        <f t="shared" si="43"/>
        <v>712</v>
      </c>
    </row>
    <row r="1007" spans="1:18" ht="13.35" customHeight="1" x14ac:dyDescent="0.25">
      <c r="A1007" s="13">
        <f t="shared" si="44"/>
        <v>713</v>
      </c>
      <c r="B1007" s="20" t="s">
        <v>21</v>
      </c>
      <c r="C1007" s="9">
        <v>1890</v>
      </c>
      <c r="D1007" s="18">
        <v>106</v>
      </c>
      <c r="E1007" s="18">
        <v>388</v>
      </c>
      <c r="F1007" s="18">
        <v>761</v>
      </c>
      <c r="G1007" s="18">
        <v>422</v>
      </c>
      <c r="H1007" s="18">
        <v>129</v>
      </c>
      <c r="I1007" s="18">
        <v>39</v>
      </c>
      <c r="J1007" s="18">
        <v>29</v>
      </c>
      <c r="K1007" s="18">
        <v>10</v>
      </c>
      <c r="L1007" s="18">
        <v>3</v>
      </c>
      <c r="M1007" s="18">
        <v>3</v>
      </c>
      <c r="N1007" s="18" t="s">
        <v>16</v>
      </c>
      <c r="O1007" s="18" t="s">
        <v>16</v>
      </c>
      <c r="P1007" s="18">
        <v>4181.9999999999927</v>
      </c>
      <c r="Q1007" s="11">
        <v>2.34417040358744</v>
      </c>
      <c r="R1007" s="13">
        <f t="shared" si="43"/>
        <v>713</v>
      </c>
    </row>
    <row r="1008" spans="1:18" ht="13.35" customHeight="1" x14ac:dyDescent="0.25">
      <c r="A1008" s="13">
        <f t="shared" si="44"/>
        <v>714</v>
      </c>
      <c r="B1008" s="20" t="s">
        <v>22</v>
      </c>
      <c r="C1008" s="9">
        <v>1640</v>
      </c>
      <c r="D1008" s="18">
        <v>72</v>
      </c>
      <c r="E1008" s="18">
        <v>240</v>
      </c>
      <c r="F1008" s="18">
        <v>612</v>
      </c>
      <c r="G1008" s="18">
        <v>433</v>
      </c>
      <c r="H1008" s="18">
        <v>168</v>
      </c>
      <c r="I1008" s="18">
        <v>74</v>
      </c>
      <c r="J1008" s="18">
        <v>20</v>
      </c>
      <c r="K1008" s="18">
        <v>10</v>
      </c>
      <c r="L1008" s="18">
        <v>6</v>
      </c>
      <c r="M1008" s="18">
        <v>3</v>
      </c>
      <c r="N1008" s="18">
        <v>2</v>
      </c>
      <c r="O1008" s="18" t="s">
        <v>16</v>
      </c>
      <c r="P1008" s="18">
        <v>4090.9999999999973</v>
      </c>
      <c r="Q1008" s="11">
        <v>2.6090561224489779</v>
      </c>
      <c r="R1008" s="13">
        <f t="shared" si="43"/>
        <v>714</v>
      </c>
    </row>
    <row r="1009" spans="1:18" ht="13.35" customHeight="1" x14ac:dyDescent="0.25">
      <c r="A1009" s="13">
        <f t="shared" si="44"/>
        <v>715</v>
      </c>
      <c r="B1009" s="20" t="s">
        <v>23</v>
      </c>
      <c r="C1009" s="9">
        <v>1326</v>
      </c>
      <c r="D1009" s="18">
        <v>48</v>
      </c>
      <c r="E1009" s="18">
        <v>185</v>
      </c>
      <c r="F1009" s="18">
        <v>426</v>
      </c>
      <c r="G1009" s="18">
        <v>341</v>
      </c>
      <c r="H1009" s="18">
        <v>177</v>
      </c>
      <c r="I1009" s="18">
        <v>87</v>
      </c>
      <c r="J1009" s="18">
        <v>31</v>
      </c>
      <c r="K1009" s="18">
        <v>18</v>
      </c>
      <c r="L1009" s="18">
        <v>6</v>
      </c>
      <c r="M1009" s="18">
        <v>6</v>
      </c>
      <c r="N1009" s="18">
        <v>1</v>
      </c>
      <c r="O1009" s="18" t="s">
        <v>16</v>
      </c>
      <c r="P1009" s="18">
        <v>3627.000000000005</v>
      </c>
      <c r="Q1009" s="11">
        <v>2.8380281690140885</v>
      </c>
      <c r="R1009" s="13">
        <f t="shared" si="43"/>
        <v>715</v>
      </c>
    </row>
    <row r="1010" spans="1:18" ht="12.75" customHeight="1" x14ac:dyDescent="0.25">
      <c r="A1010" s="13" t="str">
        <f t="shared" si="44"/>
        <v/>
      </c>
      <c r="B1010" s="21"/>
      <c r="C1010" s="9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9"/>
      <c r="R1010" s="13" t="str">
        <f t="shared" si="43"/>
        <v/>
      </c>
    </row>
    <row r="1011" spans="1:18" ht="12.75" customHeight="1" x14ac:dyDescent="0.25">
      <c r="A1011" s="13"/>
      <c r="B1011" s="8" t="s">
        <v>48</v>
      </c>
      <c r="C1011" s="9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9"/>
      <c r="R1011" s="13" t="str">
        <f>IF(Q1011="","",IF(Q1019="",IF(R1018="",R1016+1,R1018+1),R1019+1))</f>
        <v/>
      </c>
    </row>
    <row r="1012" spans="1:18" ht="12.75" customHeight="1" x14ac:dyDescent="0.25">
      <c r="A1012" s="13" t="str">
        <f>IF(B1012="","",IF(B1011="",IF(A1019="",A1017+1,A1019+1),A1011+1))</f>
        <v/>
      </c>
      <c r="B1012" s="8"/>
      <c r="C1012" s="9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9"/>
      <c r="R1012" s="13" t="str">
        <f>IF(Q1012="","",IF(Q1011="",IF(R1019="",R1017+1,R1019+1),R1011+1))</f>
        <v/>
      </c>
    </row>
    <row r="1013" spans="1:18" ht="12.6" customHeight="1" x14ac:dyDescent="0.25">
      <c r="A1013" s="13">
        <f>IF(B1013="","",IF(B1010="",IF(A1009="",A1007+1,A1009+1),A1010+1))</f>
        <v>716</v>
      </c>
      <c r="B1013" s="17" t="s">
        <v>14</v>
      </c>
      <c r="C1013" s="9">
        <v>3735</v>
      </c>
      <c r="D1013" s="9">
        <v>151</v>
      </c>
      <c r="E1013" s="9">
        <v>357</v>
      </c>
      <c r="F1013" s="9">
        <v>925</v>
      </c>
      <c r="G1013" s="9">
        <v>905</v>
      </c>
      <c r="H1013" s="9">
        <v>532</v>
      </c>
      <c r="I1013" s="9">
        <v>338</v>
      </c>
      <c r="J1013" s="9">
        <v>213</v>
      </c>
      <c r="K1013" s="9">
        <v>137</v>
      </c>
      <c r="L1013" s="9">
        <v>70</v>
      </c>
      <c r="M1013" s="9">
        <v>44</v>
      </c>
      <c r="N1013" s="9">
        <v>63</v>
      </c>
      <c r="O1013" s="9" t="s">
        <v>16</v>
      </c>
      <c r="P1013" s="9">
        <v>12623.000000000009</v>
      </c>
      <c r="Q1013" s="15">
        <v>3.5220424107142883</v>
      </c>
      <c r="R1013" s="13">
        <f>IF(Q1013="","",IF(Q1010="",IF(R1009="",R1007+1,R1009+1),R1010+1))</f>
        <v>716</v>
      </c>
    </row>
    <row r="1014" spans="1:18" ht="12.6" customHeight="1" x14ac:dyDescent="0.25">
      <c r="A1014" s="13" t="str">
        <f>IF(B1014="","",IF(B1013="",IF(A1010="",A1008+1,A1010+1),A1013+1))</f>
        <v/>
      </c>
      <c r="B1014" s="17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15"/>
      <c r="R1014" s="13" t="str">
        <f>IF(Q1014="","",IF(Q1013="",IF(R1010="",R1008+1,R1010+1),R1013+1))</f>
        <v/>
      </c>
    </row>
    <row r="1015" spans="1:18" ht="12.6" customHeight="1" x14ac:dyDescent="0.25">
      <c r="A1015" s="13">
        <f>IF(B1015="","",IF(B1014="",IF(A1013="",A1009+1,A1013+1),A1014+1))</f>
        <v>717</v>
      </c>
      <c r="B1015" s="20" t="s">
        <v>24</v>
      </c>
      <c r="C1015" s="9">
        <v>1196</v>
      </c>
      <c r="D1015" s="18">
        <v>53</v>
      </c>
      <c r="E1015" s="18">
        <v>141</v>
      </c>
      <c r="F1015" s="18">
        <v>378</v>
      </c>
      <c r="G1015" s="18">
        <v>309</v>
      </c>
      <c r="H1015" s="18">
        <v>138</v>
      </c>
      <c r="I1015" s="18">
        <v>84</v>
      </c>
      <c r="J1015" s="18">
        <v>44</v>
      </c>
      <c r="K1015" s="18">
        <v>29</v>
      </c>
      <c r="L1015" s="18">
        <v>10</v>
      </c>
      <c r="M1015" s="18">
        <v>5</v>
      </c>
      <c r="N1015" s="18">
        <v>5</v>
      </c>
      <c r="O1015" s="18" t="s">
        <v>16</v>
      </c>
      <c r="P1015" s="18">
        <v>3442.9999999999955</v>
      </c>
      <c r="Q1015" s="11">
        <v>3.0122484689413782</v>
      </c>
      <c r="R1015" s="13">
        <f>IF(Q1015="","",IF(Q1014="",IF(R1013="",R1009+1,R1013+1),R1014+1))</f>
        <v>717</v>
      </c>
    </row>
    <row r="1016" spans="1:18" ht="12.6" customHeight="1" x14ac:dyDescent="0.25">
      <c r="A1016" s="13">
        <f>IF(B1016="","",IF(B1015="",IF(A1014="",A1010+1,A1014+1),A1015+1))</f>
        <v>718</v>
      </c>
      <c r="B1016" s="20" t="s">
        <v>25</v>
      </c>
      <c r="C1016" s="9">
        <v>890</v>
      </c>
      <c r="D1016" s="18">
        <v>38</v>
      </c>
      <c r="E1016" s="18">
        <v>104</v>
      </c>
      <c r="F1016" s="18">
        <v>244</v>
      </c>
      <c r="G1016" s="18">
        <v>233</v>
      </c>
      <c r="H1016" s="18">
        <v>112</v>
      </c>
      <c r="I1016" s="18">
        <v>71</v>
      </c>
      <c r="J1016" s="18">
        <v>42</v>
      </c>
      <c r="K1016" s="18">
        <v>23</v>
      </c>
      <c r="L1016" s="18">
        <v>14</v>
      </c>
      <c r="M1016" s="18">
        <v>4</v>
      </c>
      <c r="N1016" s="18">
        <v>5</v>
      </c>
      <c r="O1016" s="18" t="s">
        <v>16</v>
      </c>
      <c r="P1016" s="18">
        <v>2708.9999999999986</v>
      </c>
      <c r="Q1016" s="11">
        <v>3.1795774647887307</v>
      </c>
      <c r="R1016" s="13">
        <f>IF(Q1016="","",IF(Q1015="",IF(R1014="",R1010+1,R1014+1),R1015+1))</f>
        <v>718</v>
      </c>
    </row>
    <row r="1017" spans="1:18" ht="12.6" customHeight="1" x14ac:dyDescent="0.25">
      <c r="A1017" s="13">
        <f t="shared" si="44"/>
        <v>719</v>
      </c>
      <c r="B1017" s="20" t="s">
        <v>26</v>
      </c>
      <c r="C1017" s="9">
        <v>617</v>
      </c>
      <c r="D1017" s="18">
        <v>27</v>
      </c>
      <c r="E1017" s="18">
        <v>55</v>
      </c>
      <c r="F1017" s="18">
        <v>134</v>
      </c>
      <c r="G1017" s="18">
        <v>149</v>
      </c>
      <c r="H1017" s="18">
        <v>101</v>
      </c>
      <c r="I1017" s="18">
        <v>65</v>
      </c>
      <c r="J1017" s="18">
        <v>45</v>
      </c>
      <c r="K1017" s="18">
        <v>16</v>
      </c>
      <c r="L1017" s="18">
        <v>12</v>
      </c>
      <c r="M1017" s="18">
        <v>6</v>
      </c>
      <c r="N1017" s="18">
        <v>7</v>
      </c>
      <c r="O1017" s="18" t="s">
        <v>16</v>
      </c>
      <c r="P1017" s="18">
        <v>2108.0000000000014</v>
      </c>
      <c r="Q1017" s="11">
        <v>3.5728813559322057</v>
      </c>
      <c r="R1017" s="13">
        <f t="shared" si="43"/>
        <v>719</v>
      </c>
    </row>
    <row r="1018" spans="1:18" ht="12.6" customHeight="1" x14ac:dyDescent="0.25">
      <c r="A1018" s="13">
        <f t="shared" si="44"/>
        <v>720</v>
      </c>
      <c r="B1018" s="20" t="s">
        <v>27</v>
      </c>
      <c r="C1018" s="9">
        <v>1032</v>
      </c>
      <c r="D1018" s="18">
        <v>33</v>
      </c>
      <c r="E1018" s="18">
        <v>57</v>
      </c>
      <c r="F1018" s="18">
        <v>169</v>
      </c>
      <c r="G1018" s="18">
        <v>214</v>
      </c>
      <c r="H1018" s="18">
        <v>181</v>
      </c>
      <c r="I1018" s="18">
        <v>118</v>
      </c>
      <c r="J1018" s="18">
        <v>82</v>
      </c>
      <c r="K1018" s="18">
        <v>69</v>
      </c>
      <c r="L1018" s="18">
        <v>34</v>
      </c>
      <c r="M1018" s="18">
        <v>29</v>
      </c>
      <c r="N1018" s="18">
        <v>46</v>
      </c>
      <c r="O1018" s="18" t="s">
        <v>16</v>
      </c>
      <c r="P1018" s="18">
        <v>4363</v>
      </c>
      <c r="Q1018" s="11">
        <v>4.3673673673673674</v>
      </c>
      <c r="R1018" s="13">
        <f t="shared" si="43"/>
        <v>720</v>
      </c>
    </row>
    <row r="1019" spans="1:18" ht="12.6" customHeight="1" x14ac:dyDescent="0.25">
      <c r="A1019" s="13" t="str">
        <f t="shared" si="44"/>
        <v/>
      </c>
      <c r="B1019" s="8"/>
      <c r="C1019" s="9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9"/>
      <c r="R1019" s="13" t="str">
        <f t="shared" si="43"/>
        <v/>
      </c>
    </row>
    <row r="1020" spans="1:18" ht="12.6" customHeight="1" x14ac:dyDescent="0.25">
      <c r="A1020" s="13">
        <f>IF(B1020="","",IF(B1012="",IF(A1011="",A1018+1,A1011+1),A1012+1))</f>
        <v>721</v>
      </c>
      <c r="B1020" s="17" t="s">
        <v>29</v>
      </c>
      <c r="C1020" s="9">
        <v>1038</v>
      </c>
      <c r="D1020" s="9">
        <v>38</v>
      </c>
      <c r="E1020" s="9">
        <v>167</v>
      </c>
      <c r="F1020" s="9">
        <v>391</v>
      </c>
      <c r="G1020" s="9">
        <v>238</v>
      </c>
      <c r="H1020" s="9">
        <v>100</v>
      </c>
      <c r="I1020" s="9">
        <v>44</v>
      </c>
      <c r="J1020" s="9">
        <v>25</v>
      </c>
      <c r="K1020" s="9">
        <v>15</v>
      </c>
      <c r="L1020" s="9">
        <v>9</v>
      </c>
      <c r="M1020" s="9">
        <v>6</v>
      </c>
      <c r="N1020" s="9">
        <v>5</v>
      </c>
      <c r="O1020" s="9" t="s">
        <v>16</v>
      </c>
      <c r="P1020" s="9">
        <v>2717.0000000000005</v>
      </c>
      <c r="Q1020" s="15">
        <v>2.7170000000000005</v>
      </c>
      <c r="R1020" s="13">
        <f>IF(Q1020="","",IF(Q1012="",IF(R1011="",R1018+1,R1011+1),R1012+1))</f>
        <v>721</v>
      </c>
    </row>
    <row r="1021" spans="1:18" ht="12.6" customHeight="1" x14ac:dyDescent="0.25">
      <c r="A1021" s="13" t="str">
        <f>IF(B1021="","",IF(B1020="",IF(A1012="",A1019+1,A1012+1),A1020+1))</f>
        <v/>
      </c>
      <c r="B1021" s="8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15"/>
      <c r="R1021" s="13" t="str">
        <f>IF(Q1021="","",IF(Q1020="",IF(R1012="",R1019+1,R1012+1),R1020+1))</f>
        <v/>
      </c>
    </row>
    <row r="1022" spans="1:18" ht="12.6" customHeight="1" x14ac:dyDescent="0.25">
      <c r="A1022" s="13">
        <f>IF(B1022="","",IF(B1021="",IF(A1020="",A1011+1,A1020+1),A1021+1))</f>
        <v>722</v>
      </c>
      <c r="B1022" s="17" t="s">
        <v>14</v>
      </c>
      <c r="C1022" s="9">
        <v>358</v>
      </c>
      <c r="D1022" s="9">
        <v>21</v>
      </c>
      <c r="E1022" s="9">
        <v>97</v>
      </c>
      <c r="F1022" s="9">
        <v>144</v>
      </c>
      <c r="G1022" s="9">
        <v>70</v>
      </c>
      <c r="H1022" s="9">
        <v>21</v>
      </c>
      <c r="I1022" s="9">
        <v>5</v>
      </c>
      <c r="J1022" s="9" t="s">
        <v>16</v>
      </c>
      <c r="K1022" s="9" t="s">
        <v>16</v>
      </c>
      <c r="L1022" s="9" t="s">
        <v>16</v>
      </c>
      <c r="M1022" s="9" t="s">
        <v>16</v>
      </c>
      <c r="N1022" s="9" t="s">
        <v>16</v>
      </c>
      <c r="O1022" s="9" t="s">
        <v>16</v>
      </c>
      <c r="P1022" s="9">
        <v>703.99999999999977</v>
      </c>
      <c r="Q1022" s="15">
        <v>2.0890207715133524</v>
      </c>
      <c r="R1022" s="13">
        <f>IF(Q1022="","",IF(Q1021="",IF(R1020="",R1011+1,R1020+1),R1021+1))</f>
        <v>722</v>
      </c>
    </row>
    <row r="1023" spans="1:18" ht="12.6" customHeight="1" x14ac:dyDescent="0.25">
      <c r="A1023" s="13" t="str">
        <f>IF(B1023="","",IF(B1022="",IF(A1021="",A1012+1,A1021+1),A1022+1))</f>
        <v/>
      </c>
      <c r="B1023" s="8"/>
      <c r="C1023" s="9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9"/>
      <c r="R1023" s="13" t="str">
        <f>IF(Q1023="","",IF(Q1022="",IF(R1021="",R1012+1,R1021+1),R1022+1))</f>
        <v/>
      </c>
    </row>
    <row r="1024" spans="1:18" ht="12.6" customHeight="1" x14ac:dyDescent="0.25">
      <c r="A1024" s="13">
        <f t="shared" ref="A1024:A1058" si="45">IF(B1024="","",IF(B1023="",IF(A1022="",A1020+1,A1022+1),A1023+1))</f>
        <v>723</v>
      </c>
      <c r="B1024" s="20" t="s">
        <v>17</v>
      </c>
      <c r="C1024" s="9">
        <v>1</v>
      </c>
      <c r="D1024" s="18" t="s">
        <v>16</v>
      </c>
      <c r="E1024" s="18">
        <v>1</v>
      </c>
      <c r="F1024" s="18" t="s">
        <v>16</v>
      </c>
      <c r="G1024" s="18" t="s">
        <v>16</v>
      </c>
      <c r="H1024" s="18" t="s">
        <v>16</v>
      </c>
      <c r="I1024" s="18" t="s">
        <v>16</v>
      </c>
      <c r="J1024" s="18" t="s">
        <v>16</v>
      </c>
      <c r="K1024" s="18" t="s">
        <v>16</v>
      </c>
      <c r="L1024" s="18" t="s">
        <v>16</v>
      </c>
      <c r="M1024" s="18" t="s">
        <v>16</v>
      </c>
      <c r="N1024" s="18" t="s">
        <v>16</v>
      </c>
      <c r="O1024" s="18" t="s">
        <v>16</v>
      </c>
      <c r="P1024" s="18">
        <v>1</v>
      </c>
      <c r="Q1024" s="11">
        <v>1</v>
      </c>
      <c r="R1024" s="13">
        <f t="shared" si="43"/>
        <v>723</v>
      </c>
    </row>
    <row r="1025" spans="1:18" ht="12.6" customHeight="1" x14ac:dyDescent="0.25">
      <c r="A1025" s="13">
        <f t="shared" si="45"/>
        <v>724</v>
      </c>
      <c r="B1025" s="20" t="s">
        <v>18</v>
      </c>
      <c r="C1025" s="9">
        <v>4</v>
      </c>
      <c r="D1025" s="18" t="s">
        <v>16</v>
      </c>
      <c r="E1025" s="18">
        <v>4</v>
      </c>
      <c r="F1025" s="18" t="s">
        <v>16</v>
      </c>
      <c r="G1025" s="18" t="s">
        <v>16</v>
      </c>
      <c r="H1025" s="18" t="s">
        <v>16</v>
      </c>
      <c r="I1025" s="18" t="s">
        <v>16</v>
      </c>
      <c r="J1025" s="18" t="s">
        <v>16</v>
      </c>
      <c r="K1025" s="18" t="s">
        <v>16</v>
      </c>
      <c r="L1025" s="18" t="s">
        <v>16</v>
      </c>
      <c r="M1025" s="18" t="s">
        <v>16</v>
      </c>
      <c r="N1025" s="18" t="s">
        <v>16</v>
      </c>
      <c r="O1025" s="18" t="s">
        <v>16</v>
      </c>
      <c r="P1025" s="18">
        <v>4</v>
      </c>
      <c r="Q1025" s="11">
        <v>1</v>
      </c>
      <c r="R1025" s="13">
        <f t="shared" si="43"/>
        <v>724</v>
      </c>
    </row>
    <row r="1026" spans="1:18" ht="12.6" customHeight="1" x14ac:dyDescent="0.25">
      <c r="A1026" s="13">
        <f t="shared" si="45"/>
        <v>725</v>
      </c>
      <c r="B1026" s="20" t="s">
        <v>19</v>
      </c>
      <c r="C1026" s="9">
        <v>15</v>
      </c>
      <c r="D1026" s="18">
        <v>1</v>
      </c>
      <c r="E1026" s="18">
        <v>6</v>
      </c>
      <c r="F1026" s="18">
        <v>5</v>
      </c>
      <c r="G1026" s="18">
        <v>2</v>
      </c>
      <c r="H1026" s="18">
        <v>1</v>
      </c>
      <c r="I1026" s="18" t="s">
        <v>16</v>
      </c>
      <c r="J1026" s="18" t="s">
        <v>16</v>
      </c>
      <c r="K1026" s="18" t="s">
        <v>16</v>
      </c>
      <c r="L1026" s="18" t="s">
        <v>16</v>
      </c>
      <c r="M1026" s="18" t="s">
        <v>16</v>
      </c>
      <c r="N1026" s="18" t="s">
        <v>16</v>
      </c>
      <c r="O1026" s="18" t="s">
        <v>16</v>
      </c>
      <c r="P1026" s="18">
        <v>26.000000000000007</v>
      </c>
      <c r="Q1026" s="11">
        <v>1.8571428571428577</v>
      </c>
      <c r="R1026" s="13">
        <f t="shared" si="43"/>
        <v>725</v>
      </c>
    </row>
    <row r="1027" spans="1:18" ht="12.6" customHeight="1" x14ac:dyDescent="0.25">
      <c r="A1027" s="13">
        <f t="shared" si="45"/>
        <v>726</v>
      </c>
      <c r="B1027" s="20" t="s">
        <v>20</v>
      </c>
      <c r="C1027" s="9">
        <v>35</v>
      </c>
      <c r="D1027" s="18">
        <v>3</v>
      </c>
      <c r="E1027" s="18">
        <v>11</v>
      </c>
      <c r="F1027" s="18">
        <v>14</v>
      </c>
      <c r="G1027" s="18">
        <v>3</v>
      </c>
      <c r="H1027" s="18">
        <v>4</v>
      </c>
      <c r="I1027" s="18" t="s">
        <v>16</v>
      </c>
      <c r="J1027" s="18" t="s">
        <v>16</v>
      </c>
      <c r="K1027" s="18" t="s">
        <v>16</v>
      </c>
      <c r="L1027" s="18" t="s">
        <v>16</v>
      </c>
      <c r="M1027" s="18" t="s">
        <v>16</v>
      </c>
      <c r="N1027" s="18" t="s">
        <v>16</v>
      </c>
      <c r="O1027" s="18" t="s">
        <v>16</v>
      </c>
      <c r="P1027" s="18">
        <v>63.999999999999986</v>
      </c>
      <c r="Q1027" s="11">
        <v>1.9999999999999996</v>
      </c>
      <c r="R1027" s="13">
        <f t="shared" si="43"/>
        <v>726</v>
      </c>
    </row>
    <row r="1028" spans="1:18" ht="12.6" customHeight="1" x14ac:dyDescent="0.25">
      <c r="A1028" s="13">
        <f t="shared" si="45"/>
        <v>727</v>
      </c>
      <c r="B1028" s="20" t="s">
        <v>21</v>
      </c>
      <c r="C1028" s="9">
        <v>66</v>
      </c>
      <c r="D1028" s="18">
        <v>7</v>
      </c>
      <c r="E1028" s="18">
        <v>18</v>
      </c>
      <c r="F1028" s="18">
        <v>22</v>
      </c>
      <c r="G1028" s="18">
        <v>17</v>
      </c>
      <c r="H1028" s="18">
        <v>1</v>
      </c>
      <c r="I1028" s="18">
        <v>1</v>
      </c>
      <c r="J1028" s="18" t="s">
        <v>16</v>
      </c>
      <c r="K1028" s="18" t="s">
        <v>16</v>
      </c>
      <c r="L1028" s="18" t="s">
        <v>16</v>
      </c>
      <c r="M1028" s="18" t="s">
        <v>16</v>
      </c>
      <c r="N1028" s="18" t="s">
        <v>16</v>
      </c>
      <c r="O1028" s="18" t="s">
        <v>16</v>
      </c>
      <c r="P1028" s="18">
        <v>122</v>
      </c>
      <c r="Q1028" s="11">
        <v>2.0677966101694913</v>
      </c>
      <c r="R1028" s="13">
        <f t="shared" si="43"/>
        <v>727</v>
      </c>
    </row>
    <row r="1029" spans="1:18" ht="12.6" customHeight="1" x14ac:dyDescent="0.25">
      <c r="A1029" s="13">
        <f t="shared" si="45"/>
        <v>728</v>
      </c>
      <c r="B1029" s="20" t="s">
        <v>22</v>
      </c>
      <c r="C1029" s="9">
        <v>123</v>
      </c>
      <c r="D1029" s="18">
        <v>8</v>
      </c>
      <c r="E1029" s="18">
        <v>29</v>
      </c>
      <c r="F1029" s="18">
        <v>53</v>
      </c>
      <c r="G1029" s="18">
        <v>25</v>
      </c>
      <c r="H1029" s="18">
        <v>6</v>
      </c>
      <c r="I1029" s="18">
        <v>2</v>
      </c>
      <c r="J1029" s="18" t="s">
        <v>16</v>
      </c>
      <c r="K1029" s="18" t="s">
        <v>16</v>
      </c>
      <c r="L1029" s="18" t="s">
        <v>16</v>
      </c>
      <c r="M1029" s="18" t="s">
        <v>16</v>
      </c>
      <c r="N1029" s="18" t="s">
        <v>16</v>
      </c>
      <c r="O1029" s="18" t="s">
        <v>16</v>
      </c>
      <c r="P1029" s="18">
        <v>244.00000000000003</v>
      </c>
      <c r="Q1029" s="11">
        <v>2.1217391304347828</v>
      </c>
      <c r="R1029" s="13">
        <f t="shared" si="43"/>
        <v>728</v>
      </c>
    </row>
    <row r="1030" spans="1:18" ht="12.6" customHeight="1" x14ac:dyDescent="0.25">
      <c r="A1030" s="13">
        <f t="shared" si="45"/>
        <v>729</v>
      </c>
      <c r="B1030" s="20" t="s">
        <v>23</v>
      </c>
      <c r="C1030" s="9">
        <v>114</v>
      </c>
      <c r="D1030" s="18">
        <v>2</v>
      </c>
      <c r="E1030" s="18">
        <v>28</v>
      </c>
      <c r="F1030" s="18">
        <v>50</v>
      </c>
      <c r="G1030" s="18">
        <v>23</v>
      </c>
      <c r="H1030" s="18">
        <v>9</v>
      </c>
      <c r="I1030" s="18">
        <v>2</v>
      </c>
      <c r="J1030" s="18" t="s">
        <v>16</v>
      </c>
      <c r="K1030" s="18" t="s">
        <v>16</v>
      </c>
      <c r="L1030" s="18" t="s">
        <v>16</v>
      </c>
      <c r="M1030" s="18" t="s">
        <v>16</v>
      </c>
      <c r="N1030" s="18" t="s">
        <v>16</v>
      </c>
      <c r="O1030" s="18" t="s">
        <v>16</v>
      </c>
      <c r="P1030" s="18">
        <v>242.99999999999983</v>
      </c>
      <c r="Q1030" s="11">
        <v>2.1696428571428554</v>
      </c>
      <c r="R1030" s="13">
        <f t="shared" si="43"/>
        <v>729</v>
      </c>
    </row>
    <row r="1031" spans="1:18" ht="12.6" customHeight="1" x14ac:dyDescent="0.25">
      <c r="A1031" s="13" t="str">
        <f t="shared" si="45"/>
        <v/>
      </c>
      <c r="B1031" s="22"/>
      <c r="C1031" s="9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9"/>
      <c r="R1031" s="13" t="str">
        <f t="shared" si="43"/>
        <v/>
      </c>
    </row>
    <row r="1032" spans="1:18" ht="12.6" customHeight="1" x14ac:dyDescent="0.25">
      <c r="A1032" s="13">
        <f t="shared" si="45"/>
        <v>730</v>
      </c>
      <c r="B1032" s="17" t="s">
        <v>14</v>
      </c>
      <c r="C1032" s="9">
        <v>680</v>
      </c>
      <c r="D1032" s="9">
        <v>17</v>
      </c>
      <c r="E1032" s="9">
        <v>70</v>
      </c>
      <c r="F1032" s="9">
        <v>247</v>
      </c>
      <c r="G1032" s="9">
        <v>168</v>
      </c>
      <c r="H1032" s="9">
        <v>79</v>
      </c>
      <c r="I1032" s="9">
        <v>39</v>
      </c>
      <c r="J1032" s="9">
        <v>25</v>
      </c>
      <c r="K1032" s="9">
        <v>15</v>
      </c>
      <c r="L1032" s="9">
        <v>9</v>
      </c>
      <c r="M1032" s="9">
        <v>6</v>
      </c>
      <c r="N1032" s="9">
        <v>5</v>
      </c>
      <c r="O1032" s="9" t="s">
        <v>16</v>
      </c>
      <c r="P1032" s="9">
        <v>2013.0000000000005</v>
      </c>
      <c r="Q1032" s="15">
        <v>3.0361990950226252</v>
      </c>
      <c r="R1032" s="13">
        <f t="shared" si="43"/>
        <v>730</v>
      </c>
    </row>
    <row r="1033" spans="1:18" ht="12.6" customHeight="1" x14ac:dyDescent="0.25">
      <c r="A1033" s="13" t="str">
        <f t="shared" si="45"/>
        <v/>
      </c>
      <c r="B1033" s="23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15"/>
      <c r="R1033" s="13" t="str">
        <f t="shared" si="43"/>
        <v/>
      </c>
    </row>
    <row r="1034" spans="1:18" ht="12.6" customHeight="1" x14ac:dyDescent="0.25">
      <c r="A1034" s="13">
        <f t="shared" si="45"/>
        <v>731</v>
      </c>
      <c r="B1034" s="20" t="s">
        <v>24</v>
      </c>
      <c r="C1034" s="9">
        <v>139</v>
      </c>
      <c r="D1034" s="10">
        <v>7</v>
      </c>
      <c r="E1034" s="10">
        <v>21</v>
      </c>
      <c r="F1034" s="10">
        <v>58</v>
      </c>
      <c r="G1034" s="10">
        <v>32</v>
      </c>
      <c r="H1034" s="10">
        <v>15</v>
      </c>
      <c r="I1034" s="10">
        <v>2</v>
      </c>
      <c r="J1034" s="10">
        <v>1</v>
      </c>
      <c r="K1034" s="10">
        <v>1</v>
      </c>
      <c r="L1034" s="10">
        <v>2</v>
      </c>
      <c r="M1034" s="10" t="s">
        <v>16</v>
      </c>
      <c r="N1034" s="10" t="s">
        <v>16</v>
      </c>
      <c r="O1034" s="10" t="s">
        <v>16</v>
      </c>
      <c r="P1034" s="10">
        <v>331.99999999999977</v>
      </c>
      <c r="Q1034" s="11">
        <v>2.5151515151515134</v>
      </c>
      <c r="R1034" s="13">
        <f t="shared" si="43"/>
        <v>731</v>
      </c>
    </row>
    <row r="1035" spans="1:18" ht="12.6" customHeight="1" x14ac:dyDescent="0.25">
      <c r="A1035" s="13">
        <f t="shared" si="45"/>
        <v>732</v>
      </c>
      <c r="B1035" s="20" t="s">
        <v>25</v>
      </c>
      <c r="C1035" s="9">
        <v>148</v>
      </c>
      <c r="D1035" s="10">
        <v>4</v>
      </c>
      <c r="E1035" s="10">
        <v>17</v>
      </c>
      <c r="F1035" s="10">
        <v>62</v>
      </c>
      <c r="G1035" s="10">
        <v>37</v>
      </c>
      <c r="H1035" s="10">
        <v>18</v>
      </c>
      <c r="I1035" s="10">
        <v>4</v>
      </c>
      <c r="J1035" s="10">
        <v>3</v>
      </c>
      <c r="K1035" s="10">
        <v>1</v>
      </c>
      <c r="L1035" s="10">
        <v>1</v>
      </c>
      <c r="M1035" s="10">
        <v>1</v>
      </c>
      <c r="N1035" s="10" t="s">
        <v>16</v>
      </c>
      <c r="O1035" s="10" t="s">
        <v>16</v>
      </c>
      <c r="P1035" s="10">
        <v>386.00000000000011</v>
      </c>
      <c r="Q1035" s="11">
        <v>2.6805555555555562</v>
      </c>
      <c r="R1035" s="13">
        <f t="shared" si="43"/>
        <v>732</v>
      </c>
    </row>
    <row r="1036" spans="1:18" ht="12.6" customHeight="1" x14ac:dyDescent="0.25">
      <c r="A1036" s="13">
        <f t="shared" si="45"/>
        <v>733</v>
      </c>
      <c r="B1036" s="20" t="s">
        <v>26</v>
      </c>
      <c r="C1036" s="9">
        <v>131</v>
      </c>
      <c r="D1036" s="10">
        <v>1</v>
      </c>
      <c r="E1036" s="10">
        <v>14</v>
      </c>
      <c r="F1036" s="10">
        <v>45</v>
      </c>
      <c r="G1036" s="10">
        <v>34</v>
      </c>
      <c r="H1036" s="10">
        <v>17</v>
      </c>
      <c r="I1036" s="10">
        <v>13</v>
      </c>
      <c r="J1036" s="10">
        <v>3</v>
      </c>
      <c r="K1036" s="10">
        <v>3</v>
      </c>
      <c r="L1036" s="10" t="s">
        <v>16</v>
      </c>
      <c r="M1036" s="10" t="s">
        <v>16</v>
      </c>
      <c r="N1036" s="10">
        <v>1</v>
      </c>
      <c r="O1036" s="10" t="s">
        <v>16</v>
      </c>
      <c r="P1036" s="10">
        <v>388.00000000000011</v>
      </c>
      <c r="Q1036" s="11">
        <v>2.9846153846153856</v>
      </c>
      <c r="R1036" s="13">
        <f t="shared" si="43"/>
        <v>733</v>
      </c>
    </row>
    <row r="1037" spans="1:18" ht="12.6" customHeight="1" x14ac:dyDescent="0.25">
      <c r="A1037" s="13">
        <f t="shared" si="45"/>
        <v>734</v>
      </c>
      <c r="B1037" s="20" t="s">
        <v>27</v>
      </c>
      <c r="C1037" s="9">
        <v>262</v>
      </c>
      <c r="D1037" s="10">
        <v>5</v>
      </c>
      <c r="E1037" s="10">
        <v>18</v>
      </c>
      <c r="F1037" s="10">
        <v>82</v>
      </c>
      <c r="G1037" s="10">
        <v>65</v>
      </c>
      <c r="H1037" s="10">
        <v>29</v>
      </c>
      <c r="I1037" s="10">
        <v>20</v>
      </c>
      <c r="J1037" s="10">
        <v>18</v>
      </c>
      <c r="K1037" s="10">
        <v>10</v>
      </c>
      <c r="L1037" s="10">
        <v>6</v>
      </c>
      <c r="M1037" s="10">
        <v>5</v>
      </c>
      <c r="N1037" s="10">
        <v>4</v>
      </c>
      <c r="O1037" s="10" t="s">
        <v>16</v>
      </c>
      <c r="P1037" s="10">
        <v>907.00000000000045</v>
      </c>
      <c r="Q1037" s="11">
        <v>3.5291828793774336</v>
      </c>
      <c r="R1037" s="13">
        <f t="shared" si="43"/>
        <v>734</v>
      </c>
    </row>
    <row r="1038" spans="1:18" ht="12.6" customHeight="1" x14ac:dyDescent="0.25">
      <c r="A1038" s="13" t="str">
        <f t="shared" si="45"/>
        <v/>
      </c>
      <c r="B1038" s="8"/>
      <c r="C1038" s="9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9"/>
      <c r="R1038" s="13" t="str">
        <f t="shared" si="43"/>
        <v/>
      </c>
    </row>
    <row r="1039" spans="1:18" ht="12.6" customHeight="1" x14ac:dyDescent="0.25">
      <c r="A1039" s="13">
        <f t="shared" si="45"/>
        <v>735</v>
      </c>
      <c r="B1039" s="17" t="s">
        <v>30</v>
      </c>
      <c r="C1039" s="9">
        <v>3228</v>
      </c>
      <c r="D1039" s="9">
        <v>106</v>
      </c>
      <c r="E1039" s="9">
        <v>882</v>
      </c>
      <c r="F1039" s="9">
        <v>990</v>
      </c>
      <c r="G1039" s="9">
        <v>605</v>
      </c>
      <c r="H1039" s="9">
        <v>290</v>
      </c>
      <c r="I1039" s="9">
        <v>148</v>
      </c>
      <c r="J1039" s="9">
        <v>99</v>
      </c>
      <c r="K1039" s="9">
        <v>49</v>
      </c>
      <c r="L1039" s="9">
        <v>24</v>
      </c>
      <c r="M1039" s="9">
        <v>9</v>
      </c>
      <c r="N1039" s="9">
        <v>26</v>
      </c>
      <c r="O1039" s="9" t="s">
        <v>16</v>
      </c>
      <c r="P1039" s="9">
        <v>8078.9999999999955</v>
      </c>
      <c r="Q1039" s="15">
        <v>2.5877642536835346</v>
      </c>
      <c r="R1039" s="13">
        <f t="shared" si="43"/>
        <v>735</v>
      </c>
    </row>
    <row r="1040" spans="1:18" ht="12.6" customHeight="1" x14ac:dyDescent="0.25">
      <c r="A1040" s="13" t="str">
        <f t="shared" si="45"/>
        <v/>
      </c>
      <c r="B1040" s="8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15"/>
      <c r="R1040" s="13" t="str">
        <f t="shared" si="43"/>
        <v/>
      </c>
    </row>
    <row r="1041" spans="1:18" ht="12.6" customHeight="1" x14ac:dyDescent="0.25">
      <c r="A1041" s="13">
        <f t="shared" si="45"/>
        <v>736</v>
      </c>
      <c r="B1041" s="17" t="s">
        <v>14</v>
      </c>
      <c r="C1041" s="9">
        <v>1777</v>
      </c>
      <c r="D1041" s="9">
        <v>60</v>
      </c>
      <c r="E1041" s="9">
        <v>644</v>
      </c>
      <c r="F1041" s="9">
        <v>606</v>
      </c>
      <c r="G1041" s="9">
        <v>302</v>
      </c>
      <c r="H1041" s="9">
        <v>98</v>
      </c>
      <c r="I1041" s="9">
        <v>40</v>
      </c>
      <c r="J1041" s="9">
        <v>20</v>
      </c>
      <c r="K1041" s="9">
        <v>6</v>
      </c>
      <c r="L1041" s="9">
        <v>1</v>
      </c>
      <c r="M1041" s="9" t="s">
        <v>16</v>
      </c>
      <c r="N1041" s="9" t="s">
        <v>16</v>
      </c>
      <c r="O1041" s="9" t="s">
        <v>16</v>
      </c>
      <c r="P1041" s="9">
        <v>3524.0000000000068</v>
      </c>
      <c r="Q1041" s="15">
        <v>2.052417006406527</v>
      </c>
      <c r="R1041" s="13">
        <f t="shared" si="43"/>
        <v>736</v>
      </c>
    </row>
    <row r="1042" spans="1:18" ht="12.6" customHeight="1" x14ac:dyDescent="0.25">
      <c r="A1042" s="13" t="str">
        <f t="shared" si="45"/>
        <v/>
      </c>
      <c r="B1042" s="8"/>
      <c r="C1042" s="9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9"/>
      <c r="R1042" s="13" t="str">
        <f t="shared" si="43"/>
        <v/>
      </c>
    </row>
    <row r="1043" spans="1:18" ht="12.6" customHeight="1" x14ac:dyDescent="0.25">
      <c r="A1043" s="13">
        <f t="shared" si="45"/>
        <v>737</v>
      </c>
      <c r="B1043" s="20" t="s">
        <v>15</v>
      </c>
      <c r="C1043" s="9">
        <v>1</v>
      </c>
      <c r="D1043" s="18">
        <v>1</v>
      </c>
      <c r="E1043" s="18" t="s">
        <v>16</v>
      </c>
      <c r="F1043" s="18" t="s">
        <v>16</v>
      </c>
      <c r="G1043" s="18" t="s">
        <v>16</v>
      </c>
      <c r="H1043" s="18" t="s">
        <v>16</v>
      </c>
      <c r="I1043" s="18" t="s">
        <v>16</v>
      </c>
      <c r="J1043" s="18" t="s">
        <v>16</v>
      </c>
      <c r="K1043" s="18" t="s">
        <v>16</v>
      </c>
      <c r="L1043" s="18" t="s">
        <v>16</v>
      </c>
      <c r="M1043" s="18" t="s">
        <v>16</v>
      </c>
      <c r="N1043" s="18" t="s">
        <v>16</v>
      </c>
      <c r="O1043" s="18" t="s">
        <v>16</v>
      </c>
      <c r="P1043" s="18" t="s">
        <v>16</v>
      </c>
      <c r="Q1043" s="11" t="s">
        <v>16</v>
      </c>
      <c r="R1043" s="13">
        <f t="shared" si="43"/>
        <v>737</v>
      </c>
    </row>
    <row r="1044" spans="1:18" ht="12.6" customHeight="1" x14ac:dyDescent="0.25">
      <c r="A1044" s="13">
        <f t="shared" si="45"/>
        <v>738</v>
      </c>
      <c r="B1044" s="20" t="s">
        <v>17</v>
      </c>
      <c r="C1044" s="9">
        <v>23</v>
      </c>
      <c r="D1044" s="18">
        <v>1</v>
      </c>
      <c r="E1044" s="18">
        <v>21</v>
      </c>
      <c r="F1044" s="18">
        <v>1</v>
      </c>
      <c r="G1044" s="18" t="s">
        <v>16</v>
      </c>
      <c r="H1044" s="18" t="s">
        <v>16</v>
      </c>
      <c r="I1044" s="18" t="s">
        <v>16</v>
      </c>
      <c r="J1044" s="18" t="s">
        <v>16</v>
      </c>
      <c r="K1044" s="18" t="s">
        <v>16</v>
      </c>
      <c r="L1044" s="18" t="s">
        <v>16</v>
      </c>
      <c r="M1044" s="18" t="s">
        <v>16</v>
      </c>
      <c r="N1044" s="18" t="s">
        <v>16</v>
      </c>
      <c r="O1044" s="18" t="s">
        <v>16</v>
      </c>
      <c r="P1044" s="18">
        <v>23</v>
      </c>
      <c r="Q1044" s="11">
        <v>1.0454545454545454</v>
      </c>
      <c r="R1044" s="13">
        <f t="shared" si="43"/>
        <v>738</v>
      </c>
    </row>
    <row r="1045" spans="1:18" ht="12.6" customHeight="1" x14ac:dyDescent="0.25">
      <c r="A1045" s="13">
        <f t="shared" si="45"/>
        <v>739</v>
      </c>
      <c r="B1045" s="20" t="s">
        <v>18</v>
      </c>
      <c r="C1045" s="9">
        <v>137</v>
      </c>
      <c r="D1045" s="18">
        <v>11</v>
      </c>
      <c r="E1045" s="18">
        <v>82</v>
      </c>
      <c r="F1045" s="18">
        <v>36</v>
      </c>
      <c r="G1045" s="18">
        <v>8</v>
      </c>
      <c r="H1045" s="18" t="s">
        <v>16</v>
      </c>
      <c r="I1045" s="18" t="s">
        <v>16</v>
      </c>
      <c r="J1045" s="18" t="s">
        <v>16</v>
      </c>
      <c r="K1045" s="18" t="s">
        <v>16</v>
      </c>
      <c r="L1045" s="18" t="s">
        <v>16</v>
      </c>
      <c r="M1045" s="18" t="s">
        <v>16</v>
      </c>
      <c r="N1045" s="18" t="s">
        <v>16</v>
      </c>
      <c r="O1045" s="18" t="s">
        <v>16</v>
      </c>
      <c r="P1045" s="18">
        <v>178</v>
      </c>
      <c r="Q1045" s="11">
        <v>1.4126984126984128</v>
      </c>
      <c r="R1045" s="13">
        <f t="shared" si="43"/>
        <v>739</v>
      </c>
    </row>
    <row r="1046" spans="1:18" ht="12.6" customHeight="1" x14ac:dyDescent="0.25">
      <c r="A1046" s="13">
        <f t="shared" si="45"/>
        <v>740</v>
      </c>
      <c r="B1046" s="20" t="s">
        <v>19</v>
      </c>
      <c r="C1046" s="9">
        <v>289</v>
      </c>
      <c r="D1046" s="18">
        <v>10</v>
      </c>
      <c r="E1046" s="18">
        <v>149</v>
      </c>
      <c r="F1046" s="18">
        <v>90</v>
      </c>
      <c r="G1046" s="18">
        <v>26</v>
      </c>
      <c r="H1046" s="18">
        <v>6</v>
      </c>
      <c r="I1046" s="18">
        <v>4</v>
      </c>
      <c r="J1046" s="18">
        <v>4</v>
      </c>
      <c r="K1046" s="18" t="s">
        <v>16</v>
      </c>
      <c r="L1046" s="18" t="s">
        <v>16</v>
      </c>
      <c r="M1046" s="18" t="s">
        <v>16</v>
      </c>
      <c r="N1046" s="18" t="s">
        <v>16</v>
      </c>
      <c r="O1046" s="18" t="s">
        <v>16</v>
      </c>
      <c r="P1046" s="18">
        <v>474.99999999999977</v>
      </c>
      <c r="Q1046" s="11">
        <v>1.7025089605734758</v>
      </c>
      <c r="R1046" s="13">
        <f t="shared" si="43"/>
        <v>740</v>
      </c>
    </row>
    <row r="1047" spans="1:18" ht="12.6" customHeight="1" x14ac:dyDescent="0.25">
      <c r="A1047" s="13">
        <f t="shared" si="45"/>
        <v>741</v>
      </c>
      <c r="B1047" s="20" t="s">
        <v>20</v>
      </c>
      <c r="C1047" s="9">
        <v>300</v>
      </c>
      <c r="D1047" s="18">
        <v>10</v>
      </c>
      <c r="E1047" s="18">
        <v>111</v>
      </c>
      <c r="F1047" s="18">
        <v>112</v>
      </c>
      <c r="G1047" s="18">
        <v>51</v>
      </c>
      <c r="H1047" s="18">
        <v>10</v>
      </c>
      <c r="I1047" s="18">
        <v>4</v>
      </c>
      <c r="J1047" s="18">
        <v>1</v>
      </c>
      <c r="K1047" s="18">
        <v>1</v>
      </c>
      <c r="L1047" s="18" t="s">
        <v>16</v>
      </c>
      <c r="M1047" s="18" t="s">
        <v>16</v>
      </c>
      <c r="N1047" s="18" t="s">
        <v>16</v>
      </c>
      <c r="O1047" s="18" t="s">
        <v>16</v>
      </c>
      <c r="P1047" s="18">
        <v>560.99999999999989</v>
      </c>
      <c r="Q1047" s="11">
        <v>1.9344827586206892</v>
      </c>
      <c r="R1047" s="13">
        <f t="shared" si="43"/>
        <v>741</v>
      </c>
    </row>
    <row r="1048" spans="1:18" ht="12.6" customHeight="1" x14ac:dyDescent="0.25">
      <c r="A1048" s="13">
        <f t="shared" si="45"/>
        <v>742</v>
      </c>
      <c r="B1048" s="20" t="s">
        <v>21</v>
      </c>
      <c r="C1048" s="9">
        <v>344</v>
      </c>
      <c r="D1048" s="18">
        <v>7</v>
      </c>
      <c r="E1048" s="18">
        <v>108</v>
      </c>
      <c r="F1048" s="18">
        <v>128</v>
      </c>
      <c r="G1048" s="18">
        <v>74</v>
      </c>
      <c r="H1048" s="18">
        <v>19</v>
      </c>
      <c r="I1048" s="18">
        <v>5</v>
      </c>
      <c r="J1048" s="18">
        <v>3</v>
      </c>
      <c r="K1048" s="18" t="s">
        <v>16</v>
      </c>
      <c r="L1048" s="18" t="s">
        <v>16</v>
      </c>
      <c r="M1048" s="18" t="s">
        <v>16</v>
      </c>
      <c r="N1048" s="18" t="s">
        <v>16</v>
      </c>
      <c r="O1048" s="18" t="s">
        <v>16</v>
      </c>
      <c r="P1048" s="18">
        <v>705.00000000000023</v>
      </c>
      <c r="Q1048" s="11">
        <v>2.0919881305637991</v>
      </c>
      <c r="R1048" s="13">
        <f t="shared" si="43"/>
        <v>742</v>
      </c>
    </row>
    <row r="1049" spans="1:18" ht="12.6" customHeight="1" x14ac:dyDescent="0.25">
      <c r="A1049" s="13">
        <f t="shared" si="45"/>
        <v>743</v>
      </c>
      <c r="B1049" s="20" t="s">
        <v>22</v>
      </c>
      <c r="C1049" s="9">
        <v>358</v>
      </c>
      <c r="D1049" s="18">
        <v>11</v>
      </c>
      <c r="E1049" s="18">
        <v>98</v>
      </c>
      <c r="F1049" s="18">
        <v>126</v>
      </c>
      <c r="G1049" s="18">
        <v>75</v>
      </c>
      <c r="H1049" s="18">
        <v>28</v>
      </c>
      <c r="I1049" s="18">
        <v>10</v>
      </c>
      <c r="J1049" s="18">
        <v>8</v>
      </c>
      <c r="K1049" s="18">
        <v>2</v>
      </c>
      <c r="L1049" s="18" t="s">
        <v>16</v>
      </c>
      <c r="M1049" s="18" t="s">
        <v>16</v>
      </c>
      <c r="N1049" s="18" t="s">
        <v>16</v>
      </c>
      <c r="O1049" s="18" t="s">
        <v>16</v>
      </c>
      <c r="P1049" s="18">
        <v>798.99999999999989</v>
      </c>
      <c r="Q1049" s="11">
        <v>2.3025936599423629</v>
      </c>
      <c r="R1049" s="13">
        <f t="shared" si="43"/>
        <v>743</v>
      </c>
    </row>
    <row r="1050" spans="1:18" ht="12.6" customHeight="1" x14ac:dyDescent="0.25">
      <c r="A1050" s="13">
        <f t="shared" si="45"/>
        <v>744</v>
      </c>
      <c r="B1050" s="20" t="s">
        <v>23</v>
      </c>
      <c r="C1050" s="9">
        <v>325</v>
      </c>
      <c r="D1050" s="18">
        <v>9</v>
      </c>
      <c r="E1050" s="18">
        <v>75</v>
      </c>
      <c r="F1050" s="18">
        <v>113</v>
      </c>
      <c r="G1050" s="18">
        <v>68</v>
      </c>
      <c r="H1050" s="18">
        <v>35</v>
      </c>
      <c r="I1050" s="18">
        <v>17</v>
      </c>
      <c r="J1050" s="18">
        <v>4</v>
      </c>
      <c r="K1050" s="18">
        <v>3</v>
      </c>
      <c r="L1050" s="18">
        <v>1</v>
      </c>
      <c r="M1050" s="18" t="s">
        <v>16</v>
      </c>
      <c r="N1050" s="18" t="s">
        <v>16</v>
      </c>
      <c r="O1050" s="18" t="s">
        <v>16</v>
      </c>
      <c r="P1050" s="18">
        <v>782.99999999999989</v>
      </c>
      <c r="Q1050" s="11">
        <v>2.4778481012658222</v>
      </c>
      <c r="R1050" s="13">
        <f t="shared" si="43"/>
        <v>744</v>
      </c>
    </row>
    <row r="1051" spans="1:18" ht="12.6" customHeight="1" x14ac:dyDescent="0.25">
      <c r="A1051" s="13" t="str">
        <f t="shared" si="45"/>
        <v/>
      </c>
      <c r="B1051" s="26"/>
      <c r="C1051" s="9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9"/>
      <c r="R1051" s="13" t="str">
        <f t="shared" si="43"/>
        <v/>
      </c>
    </row>
    <row r="1052" spans="1:18" ht="12.6" customHeight="1" x14ac:dyDescent="0.25">
      <c r="A1052" s="13">
        <f>IF(B1052="","",IF(B1051="",IF(A1050="",A1048+1,A1050+1),A1051+1))</f>
        <v>745</v>
      </c>
      <c r="B1052" s="17" t="s">
        <v>14</v>
      </c>
      <c r="C1052" s="9">
        <v>1451</v>
      </c>
      <c r="D1052" s="9">
        <v>46</v>
      </c>
      <c r="E1052" s="9">
        <v>238</v>
      </c>
      <c r="F1052" s="9">
        <v>384</v>
      </c>
      <c r="G1052" s="9">
        <v>303</v>
      </c>
      <c r="H1052" s="9">
        <v>192</v>
      </c>
      <c r="I1052" s="9">
        <v>108</v>
      </c>
      <c r="J1052" s="9">
        <v>79</v>
      </c>
      <c r="K1052" s="9">
        <v>43</v>
      </c>
      <c r="L1052" s="9">
        <v>23</v>
      </c>
      <c r="M1052" s="9">
        <v>9</v>
      </c>
      <c r="N1052" s="9">
        <v>26</v>
      </c>
      <c r="O1052" s="9" t="s">
        <v>16</v>
      </c>
      <c r="P1052" s="9">
        <v>4554.9999999999973</v>
      </c>
      <c r="Q1052" s="15">
        <v>3.2419928825622755</v>
      </c>
      <c r="R1052" s="13">
        <f>IF(Q1052="","",IF(Q1051="",IF(R1050="",R1048+1,R1050+1),R1051+1))</f>
        <v>745</v>
      </c>
    </row>
    <row r="1053" spans="1:18" ht="12.6" customHeight="1" x14ac:dyDescent="0.25">
      <c r="A1053" s="13" t="str">
        <f>IF(B1053="","",IF(B1052="",IF(A1051="",A1049+1,A1051+1),A1052+1))</f>
        <v/>
      </c>
      <c r="B1053" s="8"/>
      <c r="C1053" s="9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9"/>
      <c r="R1053" s="13" t="str">
        <f>IF(Q1053="","",IF(Q1052="",IF(R1051="",R1049+1,R1051+1),R1052+1))</f>
        <v/>
      </c>
    </row>
    <row r="1054" spans="1:18" ht="12.6" customHeight="1" x14ac:dyDescent="0.25">
      <c r="A1054" s="13">
        <f>IF(B1054="","",IF(B1053="",IF(A1052="",A1050+1,A1052+1),A1053+1))</f>
        <v>746</v>
      </c>
      <c r="B1054" s="20" t="s">
        <v>24</v>
      </c>
      <c r="C1054" s="9">
        <v>315</v>
      </c>
      <c r="D1054" s="18">
        <v>15</v>
      </c>
      <c r="E1054" s="18">
        <v>67</v>
      </c>
      <c r="F1054" s="18">
        <v>103</v>
      </c>
      <c r="G1054" s="18">
        <v>62</v>
      </c>
      <c r="H1054" s="18">
        <v>29</v>
      </c>
      <c r="I1054" s="18">
        <v>28</v>
      </c>
      <c r="J1054" s="18">
        <v>8</v>
      </c>
      <c r="K1054" s="18">
        <v>1</v>
      </c>
      <c r="L1054" s="18">
        <v>1</v>
      </c>
      <c r="M1054" s="18" t="s">
        <v>16</v>
      </c>
      <c r="N1054" s="18">
        <v>1</v>
      </c>
      <c r="O1054" s="18" t="s">
        <v>16</v>
      </c>
      <c r="P1054" s="18">
        <v>789.00000000000023</v>
      </c>
      <c r="Q1054" s="11">
        <v>2.6300000000000008</v>
      </c>
      <c r="R1054" s="13">
        <f>IF(Q1054="","",IF(Q1053="",IF(R1052="",R1050+1,R1052+1),R1053+1))</f>
        <v>746</v>
      </c>
    </row>
    <row r="1055" spans="1:18" ht="12.6" customHeight="1" x14ac:dyDescent="0.25">
      <c r="A1055" s="13">
        <f>IF(B1055="","",IF(B1054="",IF(A1053="",A1051+1,A1053+1),A1054+1))</f>
        <v>747</v>
      </c>
      <c r="B1055" s="20" t="s">
        <v>25</v>
      </c>
      <c r="C1055" s="9">
        <v>300</v>
      </c>
      <c r="D1055" s="18">
        <v>7</v>
      </c>
      <c r="E1055" s="18">
        <v>62</v>
      </c>
      <c r="F1055" s="18">
        <v>81</v>
      </c>
      <c r="G1055" s="18">
        <v>71</v>
      </c>
      <c r="H1055" s="18">
        <v>38</v>
      </c>
      <c r="I1055" s="18">
        <v>14</v>
      </c>
      <c r="J1055" s="18">
        <v>17</v>
      </c>
      <c r="K1055" s="18">
        <v>5</v>
      </c>
      <c r="L1055" s="18">
        <v>4</v>
      </c>
      <c r="M1055" s="18" t="s">
        <v>16</v>
      </c>
      <c r="N1055" s="18">
        <v>1</v>
      </c>
      <c r="O1055" s="18" t="s">
        <v>16</v>
      </c>
      <c r="P1055" s="18">
        <v>839.00000000000023</v>
      </c>
      <c r="Q1055" s="11">
        <v>2.8634812286689426</v>
      </c>
      <c r="R1055" s="13">
        <f>IF(Q1055="","",IF(Q1054="",IF(R1053="",R1051+1,R1053+1),R1054+1))</f>
        <v>747</v>
      </c>
    </row>
    <row r="1056" spans="1:18" ht="12.6" customHeight="1" x14ac:dyDescent="0.25">
      <c r="A1056" s="13">
        <f t="shared" si="45"/>
        <v>748</v>
      </c>
      <c r="B1056" s="20" t="s">
        <v>26</v>
      </c>
      <c r="C1056" s="9">
        <v>227</v>
      </c>
      <c r="D1056" s="18">
        <v>7</v>
      </c>
      <c r="E1056" s="18">
        <v>41</v>
      </c>
      <c r="F1056" s="18">
        <v>64</v>
      </c>
      <c r="G1056" s="18">
        <v>52</v>
      </c>
      <c r="H1056" s="18">
        <v>30</v>
      </c>
      <c r="I1056" s="18">
        <v>12</v>
      </c>
      <c r="J1056" s="18">
        <v>9</v>
      </c>
      <c r="K1056" s="18">
        <v>7</v>
      </c>
      <c r="L1056" s="18" t="s">
        <v>16</v>
      </c>
      <c r="M1056" s="18">
        <v>2</v>
      </c>
      <c r="N1056" s="18">
        <v>3</v>
      </c>
      <c r="O1056" s="18" t="s">
        <v>16</v>
      </c>
      <c r="P1056" s="18">
        <v>655.99999999999977</v>
      </c>
      <c r="Q1056" s="11">
        <v>2.9818181818181806</v>
      </c>
      <c r="R1056" s="13">
        <f t="shared" si="43"/>
        <v>748</v>
      </c>
    </row>
    <row r="1057" spans="1:18" ht="12.6" customHeight="1" x14ac:dyDescent="0.25">
      <c r="A1057" s="13">
        <f t="shared" si="45"/>
        <v>749</v>
      </c>
      <c r="B1057" s="20" t="s">
        <v>27</v>
      </c>
      <c r="C1057" s="9">
        <v>609</v>
      </c>
      <c r="D1057" s="18">
        <v>17</v>
      </c>
      <c r="E1057" s="18">
        <v>68</v>
      </c>
      <c r="F1057" s="18">
        <v>136</v>
      </c>
      <c r="G1057" s="18">
        <v>118</v>
      </c>
      <c r="H1057" s="18">
        <v>95</v>
      </c>
      <c r="I1057" s="18">
        <v>54</v>
      </c>
      <c r="J1057" s="18">
        <v>45</v>
      </c>
      <c r="K1057" s="18">
        <v>30</v>
      </c>
      <c r="L1057" s="18">
        <v>18</v>
      </c>
      <c r="M1057" s="18">
        <v>7</v>
      </c>
      <c r="N1057" s="18">
        <v>21</v>
      </c>
      <c r="O1057" s="18" t="s">
        <v>16</v>
      </c>
      <c r="P1057" s="18">
        <v>2270.9999999999995</v>
      </c>
      <c r="Q1057" s="11">
        <v>3.8361486486486478</v>
      </c>
      <c r="R1057" s="13">
        <f t="shared" si="43"/>
        <v>749</v>
      </c>
    </row>
    <row r="1058" spans="1:18" ht="12.6" customHeight="1" x14ac:dyDescent="0.25">
      <c r="A1058" s="13" t="str">
        <f t="shared" si="45"/>
        <v/>
      </c>
      <c r="B1058" s="8"/>
      <c r="C1058" s="9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9"/>
      <c r="R1058" s="13" t="str">
        <f t="shared" si="43"/>
        <v/>
      </c>
    </row>
    <row r="1059" spans="1:18" ht="12.6" customHeight="1" x14ac:dyDescent="0.25">
      <c r="A1059" s="13">
        <f>IF(B1059="","",IF(B1072="",IF(A1071="",A1057+1,A1071+1),A1072+1))</f>
        <v>750</v>
      </c>
      <c r="B1059" s="17" t="s">
        <v>31</v>
      </c>
      <c r="C1059" s="9">
        <v>12343</v>
      </c>
      <c r="D1059" s="9">
        <v>660</v>
      </c>
      <c r="E1059" s="9">
        <v>1684</v>
      </c>
      <c r="F1059" s="9">
        <v>4596</v>
      </c>
      <c r="G1059" s="9">
        <v>2969</v>
      </c>
      <c r="H1059" s="9">
        <v>1122</v>
      </c>
      <c r="I1059" s="9">
        <v>559</v>
      </c>
      <c r="J1059" s="9">
        <v>303</v>
      </c>
      <c r="K1059" s="9">
        <v>182</v>
      </c>
      <c r="L1059" s="9">
        <v>109</v>
      </c>
      <c r="M1059" s="9">
        <v>74</v>
      </c>
      <c r="N1059" s="9">
        <v>85</v>
      </c>
      <c r="O1059" s="9" t="s">
        <v>16</v>
      </c>
      <c r="P1059" s="9">
        <v>32629.000000000004</v>
      </c>
      <c r="Q1059" s="15">
        <v>2.7928614225798172</v>
      </c>
      <c r="R1059" s="13">
        <f>IF(Q1059="","",IF(Q1072="",IF(R1071="",R1057+1,R1071+1),R1072+1))</f>
        <v>750</v>
      </c>
    </row>
    <row r="1060" spans="1:18" ht="12.6" customHeight="1" x14ac:dyDescent="0.25">
      <c r="A1060" s="13" t="str">
        <f>IF(B1060="","",IF(B1059="",IF(A1072="",A1058+1,A1072+1),A1059+1))</f>
        <v/>
      </c>
      <c r="B1060" s="8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15"/>
      <c r="R1060" s="13" t="str">
        <f>IF(Q1060="","",IF(Q1059="",IF(R1072="",R1058+1,R1072+1),R1059+1))</f>
        <v/>
      </c>
    </row>
    <row r="1061" spans="1:18" ht="12.6" customHeight="1" x14ac:dyDescent="0.25">
      <c r="A1061" s="13">
        <f>IF(B1061="","",IF(B1060="",IF(A1059="",A1071+1,A1059+1),A1060+1))</f>
        <v>751</v>
      </c>
      <c r="B1061" s="17" t="s">
        <v>14</v>
      </c>
      <c r="C1061" s="9">
        <v>4728</v>
      </c>
      <c r="D1061" s="9">
        <v>405</v>
      </c>
      <c r="E1061" s="9">
        <v>1055</v>
      </c>
      <c r="F1061" s="9">
        <v>2041</v>
      </c>
      <c r="G1061" s="9">
        <v>865</v>
      </c>
      <c r="H1061" s="9">
        <v>226</v>
      </c>
      <c r="I1061" s="9">
        <v>85</v>
      </c>
      <c r="J1061" s="9">
        <v>30</v>
      </c>
      <c r="K1061" s="9">
        <v>15</v>
      </c>
      <c r="L1061" s="9">
        <v>2</v>
      </c>
      <c r="M1061" s="9">
        <v>2</v>
      </c>
      <c r="N1061" s="9">
        <v>2</v>
      </c>
      <c r="O1061" s="9" t="s">
        <v>16</v>
      </c>
      <c r="P1061" s="9">
        <v>9399.9999999999891</v>
      </c>
      <c r="Q1061" s="15">
        <v>2.1744159148739275</v>
      </c>
      <c r="R1061" s="13">
        <f>IF(Q1061="","",IF(Q1060="",IF(R1059="",R1071+1,R1059+1),R1060+1))</f>
        <v>751</v>
      </c>
    </row>
    <row r="1062" spans="1:18" ht="12.6" customHeight="1" x14ac:dyDescent="0.25">
      <c r="A1062" s="13" t="str">
        <f>IF(B1062="","",IF(B1061="",IF(A1060="",A1072+1,A1060+1),A1061+1))</f>
        <v/>
      </c>
      <c r="B1062" s="8"/>
      <c r="C1062" s="9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9"/>
      <c r="R1062" s="13" t="str">
        <f>IF(Q1062="","",IF(Q1061="",IF(R1060="",R1072+1,R1060+1),R1061+1))</f>
        <v/>
      </c>
    </row>
    <row r="1063" spans="1:18" ht="12.6" customHeight="1" x14ac:dyDescent="0.25">
      <c r="A1063" s="13">
        <f t="shared" ref="A1063:A1097" si="46">IF(B1063="","",IF(B1062="",IF(A1061="",A1059+1,A1061+1),A1062+1))</f>
        <v>752</v>
      </c>
      <c r="B1063" s="20" t="s">
        <v>17</v>
      </c>
      <c r="C1063" s="9">
        <v>3</v>
      </c>
      <c r="D1063" s="10">
        <v>1</v>
      </c>
      <c r="E1063" s="10">
        <v>1</v>
      </c>
      <c r="F1063" s="10">
        <v>1</v>
      </c>
      <c r="G1063" s="10" t="s">
        <v>16</v>
      </c>
      <c r="H1063" s="10" t="s">
        <v>16</v>
      </c>
      <c r="I1063" s="10" t="s">
        <v>16</v>
      </c>
      <c r="J1063" s="10" t="s">
        <v>16</v>
      </c>
      <c r="K1063" s="10" t="s">
        <v>16</v>
      </c>
      <c r="L1063" s="10" t="s">
        <v>16</v>
      </c>
      <c r="M1063" s="10" t="s">
        <v>16</v>
      </c>
      <c r="N1063" s="10" t="s">
        <v>16</v>
      </c>
      <c r="O1063" s="10" t="s">
        <v>16</v>
      </c>
      <c r="P1063" s="10">
        <v>3</v>
      </c>
      <c r="Q1063" s="11">
        <v>1.5</v>
      </c>
      <c r="R1063" s="13">
        <f t="shared" ref="R1063:R1121" si="47">IF(Q1063="","",IF(Q1062="",IF(R1061="",R1059+1,R1061+1),R1062+1))</f>
        <v>752</v>
      </c>
    </row>
    <row r="1064" spans="1:18" ht="12.6" customHeight="1" x14ac:dyDescent="0.25">
      <c r="A1064" s="13">
        <f t="shared" si="46"/>
        <v>753</v>
      </c>
      <c r="B1064" s="20" t="s">
        <v>18</v>
      </c>
      <c r="C1064" s="9">
        <v>108</v>
      </c>
      <c r="D1064" s="10">
        <v>47</v>
      </c>
      <c r="E1064" s="10">
        <v>49</v>
      </c>
      <c r="F1064" s="10">
        <v>11</v>
      </c>
      <c r="G1064" s="10" t="s">
        <v>16</v>
      </c>
      <c r="H1064" s="10" t="s">
        <v>16</v>
      </c>
      <c r="I1064" s="10">
        <v>1</v>
      </c>
      <c r="J1064" s="10" t="s">
        <v>16</v>
      </c>
      <c r="K1064" s="10" t="s">
        <v>16</v>
      </c>
      <c r="L1064" s="10" t="s">
        <v>16</v>
      </c>
      <c r="M1064" s="10" t="s">
        <v>16</v>
      </c>
      <c r="N1064" s="10" t="s">
        <v>16</v>
      </c>
      <c r="O1064" s="10" t="s">
        <v>16</v>
      </c>
      <c r="P1064" s="10">
        <v>75.999999999999986</v>
      </c>
      <c r="Q1064" s="11">
        <v>1.2459016393442621</v>
      </c>
      <c r="R1064" s="13">
        <f t="shared" si="47"/>
        <v>753</v>
      </c>
    </row>
    <row r="1065" spans="1:18" ht="12.6" customHeight="1" x14ac:dyDescent="0.25">
      <c r="A1065" s="13">
        <f t="shared" si="46"/>
        <v>754</v>
      </c>
      <c r="B1065" s="20" t="s">
        <v>19</v>
      </c>
      <c r="C1065" s="9">
        <v>443</v>
      </c>
      <c r="D1065" s="10">
        <v>95</v>
      </c>
      <c r="E1065" s="10">
        <v>173</v>
      </c>
      <c r="F1065" s="10">
        <v>136</v>
      </c>
      <c r="G1065" s="10">
        <v>30</v>
      </c>
      <c r="H1065" s="10">
        <v>8</v>
      </c>
      <c r="I1065" s="10">
        <v>1</v>
      </c>
      <c r="J1065" s="10" t="s">
        <v>16</v>
      </c>
      <c r="K1065" s="10" t="s">
        <v>16</v>
      </c>
      <c r="L1065" s="10" t="s">
        <v>16</v>
      </c>
      <c r="M1065" s="10" t="s">
        <v>16</v>
      </c>
      <c r="N1065" s="10" t="s">
        <v>16</v>
      </c>
      <c r="O1065" s="10" t="s">
        <v>16</v>
      </c>
      <c r="P1065" s="10">
        <v>571.99999999999932</v>
      </c>
      <c r="Q1065" s="11">
        <v>1.6436781609195383</v>
      </c>
      <c r="R1065" s="13">
        <f t="shared" si="47"/>
        <v>754</v>
      </c>
    </row>
    <row r="1066" spans="1:18" ht="12.6" customHeight="1" x14ac:dyDescent="0.25">
      <c r="A1066" s="13">
        <f t="shared" si="46"/>
        <v>755</v>
      </c>
      <c r="B1066" s="20" t="s">
        <v>20</v>
      </c>
      <c r="C1066" s="9">
        <v>802</v>
      </c>
      <c r="D1066" s="10">
        <v>85</v>
      </c>
      <c r="E1066" s="10">
        <v>256</v>
      </c>
      <c r="F1066" s="10">
        <v>319</v>
      </c>
      <c r="G1066" s="10">
        <v>111</v>
      </c>
      <c r="H1066" s="10">
        <v>22</v>
      </c>
      <c r="I1066" s="10">
        <v>9</v>
      </c>
      <c r="J1066" s="10" t="s">
        <v>16</v>
      </c>
      <c r="K1066" s="10" t="s">
        <v>16</v>
      </c>
      <c r="L1066" s="10" t="s">
        <v>16</v>
      </c>
      <c r="M1066" s="10" t="s">
        <v>16</v>
      </c>
      <c r="N1066" s="10" t="s">
        <v>16</v>
      </c>
      <c r="O1066" s="10" t="s">
        <v>16</v>
      </c>
      <c r="P1066" s="10">
        <v>1360.0000000000007</v>
      </c>
      <c r="Q1066" s="11">
        <v>1.8967921896792199</v>
      </c>
      <c r="R1066" s="13">
        <f t="shared" si="47"/>
        <v>755</v>
      </c>
    </row>
    <row r="1067" spans="1:18" ht="12.6" customHeight="1" x14ac:dyDescent="0.25">
      <c r="A1067" s="13">
        <f t="shared" si="46"/>
        <v>756</v>
      </c>
      <c r="B1067" s="20" t="s">
        <v>21</v>
      </c>
      <c r="C1067" s="9">
        <v>1002</v>
      </c>
      <c r="D1067" s="10">
        <v>69</v>
      </c>
      <c r="E1067" s="10">
        <v>236</v>
      </c>
      <c r="F1067" s="10">
        <v>480</v>
      </c>
      <c r="G1067" s="10">
        <v>166</v>
      </c>
      <c r="H1067" s="10">
        <v>33</v>
      </c>
      <c r="I1067" s="10">
        <v>11</v>
      </c>
      <c r="J1067" s="10">
        <v>5</v>
      </c>
      <c r="K1067" s="10">
        <v>1</v>
      </c>
      <c r="L1067" s="10">
        <v>1</v>
      </c>
      <c r="M1067" s="10" t="s">
        <v>16</v>
      </c>
      <c r="N1067" s="10" t="s">
        <v>16</v>
      </c>
      <c r="O1067" s="10" t="s">
        <v>16</v>
      </c>
      <c r="P1067" s="10">
        <v>1926.0000000000005</v>
      </c>
      <c r="Q1067" s="11">
        <v>2.0643086816720264</v>
      </c>
      <c r="R1067" s="13">
        <f t="shared" si="47"/>
        <v>756</v>
      </c>
    </row>
    <row r="1068" spans="1:18" ht="12.6" customHeight="1" x14ac:dyDescent="0.25">
      <c r="A1068" s="13">
        <f t="shared" si="46"/>
        <v>757</v>
      </c>
      <c r="B1068" s="20" t="s">
        <v>22</v>
      </c>
      <c r="C1068" s="9">
        <v>1078</v>
      </c>
      <c r="D1068" s="10">
        <v>56</v>
      </c>
      <c r="E1068" s="10">
        <v>180</v>
      </c>
      <c r="F1068" s="10">
        <v>518</v>
      </c>
      <c r="G1068" s="10">
        <v>231</v>
      </c>
      <c r="H1068" s="10">
        <v>58</v>
      </c>
      <c r="I1068" s="10">
        <v>25</v>
      </c>
      <c r="J1068" s="10">
        <v>7</v>
      </c>
      <c r="K1068" s="10">
        <v>3</v>
      </c>
      <c r="L1068" s="10" t="s">
        <v>16</v>
      </c>
      <c r="M1068" s="10" t="s">
        <v>16</v>
      </c>
      <c r="N1068" s="10" t="s">
        <v>16</v>
      </c>
      <c r="O1068" s="10" t="s">
        <v>16</v>
      </c>
      <c r="P1068" s="10">
        <v>2328.9999999999991</v>
      </c>
      <c r="Q1068" s="11">
        <v>2.2788649706457917</v>
      </c>
      <c r="R1068" s="13">
        <f t="shared" si="47"/>
        <v>757</v>
      </c>
    </row>
    <row r="1069" spans="1:18" ht="12.6" customHeight="1" x14ac:dyDescent="0.25">
      <c r="A1069" s="13">
        <f t="shared" si="46"/>
        <v>758</v>
      </c>
      <c r="B1069" s="20" t="s">
        <v>23</v>
      </c>
      <c r="C1069" s="9">
        <v>1292</v>
      </c>
      <c r="D1069" s="10">
        <v>52</v>
      </c>
      <c r="E1069" s="10">
        <v>160</v>
      </c>
      <c r="F1069" s="10">
        <v>576</v>
      </c>
      <c r="G1069" s="10">
        <v>327</v>
      </c>
      <c r="H1069" s="10">
        <v>105</v>
      </c>
      <c r="I1069" s="10">
        <v>38</v>
      </c>
      <c r="J1069" s="10">
        <v>18</v>
      </c>
      <c r="K1069" s="10">
        <v>11</v>
      </c>
      <c r="L1069" s="10">
        <v>1</v>
      </c>
      <c r="M1069" s="10">
        <v>2</v>
      </c>
      <c r="N1069" s="10">
        <v>2</v>
      </c>
      <c r="O1069" s="10" t="s">
        <v>16</v>
      </c>
      <c r="P1069" s="10">
        <v>3134.0000000000005</v>
      </c>
      <c r="Q1069" s="11">
        <v>2.5274193548387101</v>
      </c>
      <c r="R1069" s="13">
        <f t="shared" si="47"/>
        <v>758</v>
      </c>
    </row>
    <row r="1070" spans="1:18" ht="12.75" customHeight="1" x14ac:dyDescent="0.25">
      <c r="A1070" s="13" t="str">
        <f t="shared" si="46"/>
        <v/>
      </c>
      <c r="B1070" s="22"/>
      <c r="C1070" s="9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1"/>
      <c r="R1070" s="13" t="str">
        <f t="shared" si="47"/>
        <v/>
      </c>
    </row>
    <row r="1071" spans="1:18" ht="12.95" customHeight="1" x14ac:dyDescent="0.25">
      <c r="A1071" s="13"/>
      <c r="B1071" s="8" t="s">
        <v>48</v>
      </c>
      <c r="C1071" s="9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9"/>
      <c r="R1071" s="13" t="str">
        <f>IF(Q1071="","",IF(Q1058="",IF(R1057="",R1055+1,R1057+1),R1058+1))</f>
        <v/>
      </c>
    </row>
    <row r="1072" spans="1:18" ht="12.95" customHeight="1" x14ac:dyDescent="0.25">
      <c r="A1072" s="13" t="str">
        <f>IF(B1072="","",IF(B1071="",IF(A1058="",A1056+1,A1058+1),A1071+1))</f>
        <v/>
      </c>
      <c r="B1072" s="8"/>
      <c r="C1072" s="9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9"/>
      <c r="R1072" s="13" t="str">
        <f>IF(Q1072="","",IF(Q1071="",IF(R1058="",R1056+1,R1058+1),R1071+1))</f>
        <v/>
      </c>
    </row>
    <row r="1073" spans="1:18" ht="12.95" customHeight="1" x14ac:dyDescent="0.25">
      <c r="A1073" s="13">
        <f>IF(B1073="","",IF(B1070="",IF(A1069="",A1067+1,A1069+1),A1070+1))</f>
        <v>759</v>
      </c>
      <c r="B1073" s="17" t="s">
        <v>14</v>
      </c>
      <c r="C1073" s="9">
        <v>7615</v>
      </c>
      <c r="D1073" s="9">
        <v>255</v>
      </c>
      <c r="E1073" s="9">
        <v>629</v>
      </c>
      <c r="F1073" s="9">
        <v>2555</v>
      </c>
      <c r="G1073" s="9">
        <v>2104</v>
      </c>
      <c r="H1073" s="9">
        <v>896</v>
      </c>
      <c r="I1073" s="9">
        <v>474</v>
      </c>
      <c r="J1073" s="9">
        <v>273</v>
      </c>
      <c r="K1073" s="9">
        <v>167</v>
      </c>
      <c r="L1073" s="9">
        <v>107</v>
      </c>
      <c r="M1073" s="9">
        <v>72</v>
      </c>
      <c r="N1073" s="9">
        <v>83</v>
      </c>
      <c r="O1073" s="9" t="s">
        <v>16</v>
      </c>
      <c r="P1073" s="9">
        <v>23229.000000000011</v>
      </c>
      <c r="Q1073" s="15">
        <v>3.1561141304347839</v>
      </c>
      <c r="R1073" s="13">
        <f>IF(Q1073="","",IF(Q1070="",IF(R1069="",R1067+1,R1069+1),R1070+1))</f>
        <v>759</v>
      </c>
    </row>
    <row r="1074" spans="1:18" ht="12.95" customHeight="1" x14ac:dyDescent="0.25">
      <c r="A1074" s="13" t="str">
        <f>IF(B1074="","",IF(B1073="",IF(A1070="",A1068+1,A1070+1),A1073+1))</f>
        <v/>
      </c>
      <c r="B1074" s="8"/>
      <c r="C1074" s="9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9"/>
      <c r="R1074" s="13" t="str">
        <f>IF(Q1074="","",IF(Q1073="",IF(R1070="",R1068+1,R1070+1),R1073+1))</f>
        <v/>
      </c>
    </row>
    <row r="1075" spans="1:18" ht="12.95" customHeight="1" x14ac:dyDescent="0.25">
      <c r="A1075" s="13">
        <f>IF(B1075="","",IF(B1074="",IF(A1073="",A1069+1,A1073+1),A1074+1))</f>
        <v>760</v>
      </c>
      <c r="B1075" s="20" t="s">
        <v>24</v>
      </c>
      <c r="C1075" s="9">
        <v>1571</v>
      </c>
      <c r="D1075" s="18">
        <v>52</v>
      </c>
      <c r="E1075" s="18">
        <v>196</v>
      </c>
      <c r="F1075" s="18">
        <v>660</v>
      </c>
      <c r="G1075" s="18">
        <v>423</v>
      </c>
      <c r="H1075" s="18">
        <v>132</v>
      </c>
      <c r="I1075" s="18">
        <v>59</v>
      </c>
      <c r="J1075" s="18">
        <v>25</v>
      </c>
      <c r="K1075" s="18">
        <v>14</v>
      </c>
      <c r="L1075" s="18">
        <v>7</v>
      </c>
      <c r="M1075" s="18">
        <v>1</v>
      </c>
      <c r="N1075" s="18">
        <v>2</v>
      </c>
      <c r="O1075" s="18" t="s">
        <v>16</v>
      </c>
      <c r="P1075" s="18">
        <v>3940.9999999999959</v>
      </c>
      <c r="Q1075" s="11">
        <v>2.5944700460829466</v>
      </c>
      <c r="R1075" s="13">
        <f>IF(Q1075="","",IF(Q1074="",IF(R1073="",R1069+1,R1073+1),R1074+1))</f>
        <v>760</v>
      </c>
    </row>
    <row r="1076" spans="1:18" ht="12.95" customHeight="1" x14ac:dyDescent="0.25">
      <c r="A1076" s="13">
        <f>IF(B1076="","",IF(B1075="",IF(A1074="",A1070+1,A1074+1),A1075+1))</f>
        <v>761</v>
      </c>
      <c r="B1076" s="20" t="s">
        <v>25</v>
      </c>
      <c r="C1076" s="9">
        <v>1601</v>
      </c>
      <c r="D1076" s="18">
        <v>68</v>
      </c>
      <c r="E1076" s="18">
        <v>147</v>
      </c>
      <c r="F1076" s="18">
        <v>619</v>
      </c>
      <c r="G1076" s="18">
        <v>441</v>
      </c>
      <c r="H1076" s="18">
        <v>168</v>
      </c>
      <c r="I1076" s="18">
        <v>75</v>
      </c>
      <c r="J1076" s="18">
        <v>35</v>
      </c>
      <c r="K1076" s="18">
        <v>26</v>
      </c>
      <c r="L1076" s="18">
        <v>16</v>
      </c>
      <c r="M1076" s="18">
        <v>4</v>
      </c>
      <c r="N1076" s="18">
        <v>2</v>
      </c>
      <c r="O1076" s="18" t="s">
        <v>16</v>
      </c>
      <c r="P1076" s="18">
        <v>4331.9999999999982</v>
      </c>
      <c r="Q1076" s="11">
        <v>2.82583170254403</v>
      </c>
      <c r="R1076" s="13">
        <f>IF(Q1076="","",IF(Q1075="",IF(R1074="",R1070+1,R1074+1),R1075+1))</f>
        <v>761</v>
      </c>
    </row>
    <row r="1077" spans="1:18" ht="12.95" customHeight="1" x14ac:dyDescent="0.25">
      <c r="A1077" s="13">
        <f t="shared" si="46"/>
        <v>762</v>
      </c>
      <c r="B1077" s="20" t="s">
        <v>26</v>
      </c>
      <c r="C1077" s="9">
        <v>1388</v>
      </c>
      <c r="D1077" s="18">
        <v>53</v>
      </c>
      <c r="E1077" s="18">
        <v>114</v>
      </c>
      <c r="F1077" s="18">
        <v>512</v>
      </c>
      <c r="G1077" s="18">
        <v>388</v>
      </c>
      <c r="H1077" s="18">
        <v>153</v>
      </c>
      <c r="I1077" s="18">
        <v>68</v>
      </c>
      <c r="J1077" s="18">
        <v>49</v>
      </c>
      <c r="K1077" s="18">
        <v>23</v>
      </c>
      <c r="L1077" s="18">
        <v>8</v>
      </c>
      <c r="M1077" s="18">
        <v>9</v>
      </c>
      <c r="N1077" s="18">
        <v>11</v>
      </c>
      <c r="O1077" s="18" t="s">
        <v>16</v>
      </c>
      <c r="P1077" s="18">
        <v>3973.0000000000014</v>
      </c>
      <c r="Q1077" s="11">
        <v>2.9760299625468174</v>
      </c>
      <c r="R1077" s="13">
        <f t="shared" si="47"/>
        <v>762</v>
      </c>
    </row>
    <row r="1078" spans="1:18" ht="12.95" customHeight="1" x14ac:dyDescent="0.25">
      <c r="A1078" s="13">
        <f t="shared" si="46"/>
        <v>763</v>
      </c>
      <c r="B1078" s="20" t="s">
        <v>27</v>
      </c>
      <c r="C1078" s="9">
        <v>3055</v>
      </c>
      <c r="D1078" s="18">
        <v>82</v>
      </c>
      <c r="E1078" s="18">
        <v>172</v>
      </c>
      <c r="F1078" s="18">
        <v>764</v>
      </c>
      <c r="G1078" s="18">
        <v>852</v>
      </c>
      <c r="H1078" s="18">
        <v>443</v>
      </c>
      <c r="I1078" s="18">
        <v>272</v>
      </c>
      <c r="J1078" s="18">
        <v>164</v>
      </c>
      <c r="K1078" s="18">
        <v>104</v>
      </c>
      <c r="L1078" s="18">
        <v>76</v>
      </c>
      <c r="M1078" s="18">
        <v>58</v>
      </c>
      <c r="N1078" s="18">
        <v>68</v>
      </c>
      <c r="O1078" s="18" t="s">
        <v>16</v>
      </c>
      <c r="P1078" s="18">
        <v>10982.999999999991</v>
      </c>
      <c r="Q1078" s="11">
        <v>3.6942482341069596</v>
      </c>
      <c r="R1078" s="13">
        <f t="shared" si="47"/>
        <v>763</v>
      </c>
    </row>
    <row r="1079" spans="1:18" ht="12.95" customHeight="1" x14ac:dyDescent="0.25">
      <c r="A1079" s="13" t="str">
        <f t="shared" si="46"/>
        <v/>
      </c>
      <c r="B1079" s="8"/>
      <c r="C1079" s="9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9"/>
      <c r="R1079" s="13" t="str">
        <f t="shared" si="47"/>
        <v/>
      </c>
    </row>
    <row r="1080" spans="1:18" ht="12.95" customHeight="1" x14ac:dyDescent="0.25">
      <c r="A1080" s="13">
        <f t="shared" si="46"/>
        <v>764</v>
      </c>
      <c r="B1080" s="17" t="s">
        <v>32</v>
      </c>
      <c r="C1080" s="9">
        <v>3587</v>
      </c>
      <c r="D1080" s="9">
        <v>110</v>
      </c>
      <c r="E1080" s="9">
        <v>238</v>
      </c>
      <c r="F1080" s="9">
        <v>740</v>
      </c>
      <c r="G1080" s="9">
        <v>743</v>
      </c>
      <c r="H1080" s="9">
        <v>539</v>
      </c>
      <c r="I1080" s="9">
        <v>371</v>
      </c>
      <c r="J1080" s="9">
        <v>237</v>
      </c>
      <c r="K1080" s="9">
        <v>200</v>
      </c>
      <c r="L1080" s="9">
        <v>143</v>
      </c>
      <c r="M1080" s="9">
        <v>110</v>
      </c>
      <c r="N1080" s="9">
        <v>156</v>
      </c>
      <c r="O1080" s="9" t="s">
        <v>16</v>
      </c>
      <c r="P1080" s="9">
        <v>14655.999999999969</v>
      </c>
      <c r="Q1080" s="15">
        <v>4.2151279838941527</v>
      </c>
      <c r="R1080" s="13">
        <f t="shared" si="47"/>
        <v>764</v>
      </c>
    </row>
    <row r="1081" spans="1:18" ht="12.95" customHeight="1" x14ac:dyDescent="0.25">
      <c r="A1081" s="13" t="str">
        <f t="shared" si="46"/>
        <v/>
      </c>
      <c r="B1081" s="8"/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15"/>
      <c r="R1081" s="13" t="str">
        <f t="shared" si="47"/>
        <v/>
      </c>
    </row>
    <row r="1082" spans="1:18" ht="12.95" customHeight="1" x14ac:dyDescent="0.25">
      <c r="A1082" s="13">
        <f t="shared" si="46"/>
        <v>765</v>
      </c>
      <c r="B1082" s="17" t="s">
        <v>14</v>
      </c>
      <c r="C1082" s="9">
        <v>127</v>
      </c>
      <c r="D1082" s="9">
        <v>10</v>
      </c>
      <c r="E1082" s="9">
        <v>26</v>
      </c>
      <c r="F1082" s="9">
        <v>51</v>
      </c>
      <c r="G1082" s="9">
        <v>23</v>
      </c>
      <c r="H1082" s="9">
        <v>11</v>
      </c>
      <c r="I1082" s="9">
        <v>3</v>
      </c>
      <c r="J1082" s="9" t="s">
        <v>16</v>
      </c>
      <c r="K1082" s="9">
        <v>2</v>
      </c>
      <c r="L1082" s="9" t="s">
        <v>16</v>
      </c>
      <c r="M1082" s="9" t="s">
        <v>16</v>
      </c>
      <c r="N1082" s="9">
        <v>1</v>
      </c>
      <c r="O1082" s="9" t="s">
        <v>16</v>
      </c>
      <c r="P1082" s="9">
        <v>281.00000000000011</v>
      </c>
      <c r="Q1082" s="15">
        <v>2.4017094017094025</v>
      </c>
      <c r="R1082" s="13">
        <f t="shared" si="47"/>
        <v>765</v>
      </c>
    </row>
    <row r="1083" spans="1:18" ht="12.95" customHeight="1" x14ac:dyDescent="0.25">
      <c r="A1083" s="13" t="str">
        <f t="shared" si="46"/>
        <v/>
      </c>
      <c r="B1083" s="8"/>
      <c r="C1083" s="9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9"/>
      <c r="R1083" s="13" t="str">
        <f t="shared" si="47"/>
        <v/>
      </c>
    </row>
    <row r="1084" spans="1:18" ht="12.95" customHeight="1" x14ac:dyDescent="0.25">
      <c r="A1084" s="13">
        <f t="shared" si="46"/>
        <v>766</v>
      </c>
      <c r="B1084" s="20" t="s">
        <v>17</v>
      </c>
      <c r="C1084" s="9">
        <v>1</v>
      </c>
      <c r="D1084" s="18" t="s">
        <v>16</v>
      </c>
      <c r="E1084" s="18">
        <v>1</v>
      </c>
      <c r="F1084" s="18" t="s">
        <v>16</v>
      </c>
      <c r="G1084" s="18" t="s">
        <v>16</v>
      </c>
      <c r="H1084" s="18" t="s">
        <v>16</v>
      </c>
      <c r="I1084" s="18" t="s">
        <v>16</v>
      </c>
      <c r="J1084" s="18" t="s">
        <v>16</v>
      </c>
      <c r="K1084" s="18" t="s">
        <v>16</v>
      </c>
      <c r="L1084" s="18" t="s">
        <v>16</v>
      </c>
      <c r="M1084" s="18" t="s">
        <v>16</v>
      </c>
      <c r="N1084" s="18" t="s">
        <v>16</v>
      </c>
      <c r="O1084" s="18" t="s">
        <v>16</v>
      </c>
      <c r="P1084" s="18">
        <v>1</v>
      </c>
      <c r="Q1084" s="11">
        <v>1</v>
      </c>
      <c r="R1084" s="13">
        <f t="shared" si="47"/>
        <v>766</v>
      </c>
    </row>
    <row r="1085" spans="1:18" ht="12.95" customHeight="1" x14ac:dyDescent="0.25">
      <c r="A1085" s="13">
        <f t="shared" si="46"/>
        <v>767</v>
      </c>
      <c r="B1085" s="20" t="s">
        <v>19</v>
      </c>
      <c r="C1085" s="9">
        <v>5</v>
      </c>
      <c r="D1085" s="18">
        <v>1</v>
      </c>
      <c r="E1085" s="18">
        <v>1</v>
      </c>
      <c r="F1085" s="18">
        <v>3</v>
      </c>
      <c r="G1085" s="18" t="s">
        <v>16</v>
      </c>
      <c r="H1085" s="18" t="s">
        <v>16</v>
      </c>
      <c r="I1085" s="18" t="s">
        <v>16</v>
      </c>
      <c r="J1085" s="18" t="s">
        <v>16</v>
      </c>
      <c r="K1085" s="18" t="s">
        <v>16</v>
      </c>
      <c r="L1085" s="18" t="s">
        <v>16</v>
      </c>
      <c r="M1085" s="18" t="s">
        <v>16</v>
      </c>
      <c r="N1085" s="18" t="s">
        <v>16</v>
      </c>
      <c r="O1085" s="18" t="s">
        <v>16</v>
      </c>
      <c r="P1085" s="18">
        <v>7</v>
      </c>
      <c r="Q1085" s="11">
        <v>1.75</v>
      </c>
      <c r="R1085" s="13">
        <f t="shared" si="47"/>
        <v>767</v>
      </c>
    </row>
    <row r="1086" spans="1:18" ht="12.95" customHeight="1" x14ac:dyDescent="0.25">
      <c r="A1086" s="13">
        <f t="shared" si="46"/>
        <v>768</v>
      </c>
      <c r="B1086" s="20" t="s">
        <v>20</v>
      </c>
      <c r="C1086" s="9">
        <v>8</v>
      </c>
      <c r="D1086" s="18" t="s">
        <v>16</v>
      </c>
      <c r="E1086" s="18">
        <v>3</v>
      </c>
      <c r="F1086" s="18">
        <v>3</v>
      </c>
      <c r="G1086" s="18">
        <v>1</v>
      </c>
      <c r="H1086" s="18">
        <v>1</v>
      </c>
      <c r="I1086" s="18" t="s">
        <v>16</v>
      </c>
      <c r="J1086" s="18" t="s">
        <v>16</v>
      </c>
      <c r="K1086" s="18" t="s">
        <v>16</v>
      </c>
      <c r="L1086" s="18" t="s">
        <v>16</v>
      </c>
      <c r="M1086" s="18" t="s">
        <v>16</v>
      </c>
      <c r="N1086" s="18" t="s">
        <v>16</v>
      </c>
      <c r="O1086" s="18" t="s">
        <v>16</v>
      </c>
      <c r="P1086" s="18">
        <v>16</v>
      </c>
      <c r="Q1086" s="11">
        <v>2</v>
      </c>
      <c r="R1086" s="13">
        <f t="shared" si="47"/>
        <v>768</v>
      </c>
    </row>
    <row r="1087" spans="1:18" ht="12.95" customHeight="1" x14ac:dyDescent="0.25">
      <c r="A1087" s="13">
        <f t="shared" si="46"/>
        <v>769</v>
      </c>
      <c r="B1087" s="20" t="s">
        <v>21</v>
      </c>
      <c r="C1087" s="9">
        <v>14</v>
      </c>
      <c r="D1087" s="18">
        <v>1</v>
      </c>
      <c r="E1087" s="18">
        <v>4</v>
      </c>
      <c r="F1087" s="18">
        <v>5</v>
      </c>
      <c r="G1087" s="18">
        <v>1</v>
      </c>
      <c r="H1087" s="18">
        <v>2</v>
      </c>
      <c r="I1087" s="18">
        <v>1</v>
      </c>
      <c r="J1087" s="18" t="s">
        <v>16</v>
      </c>
      <c r="K1087" s="18" t="s">
        <v>16</v>
      </c>
      <c r="L1087" s="18" t="s">
        <v>16</v>
      </c>
      <c r="M1087" s="18" t="s">
        <v>16</v>
      </c>
      <c r="N1087" s="18" t="s">
        <v>16</v>
      </c>
      <c r="O1087" s="18" t="s">
        <v>16</v>
      </c>
      <c r="P1087" s="18">
        <v>30</v>
      </c>
      <c r="Q1087" s="11">
        <v>2.3076923076923075</v>
      </c>
      <c r="R1087" s="13">
        <f t="shared" si="47"/>
        <v>769</v>
      </c>
    </row>
    <row r="1088" spans="1:18" ht="12.95" customHeight="1" x14ac:dyDescent="0.25">
      <c r="A1088" s="13">
        <f t="shared" si="46"/>
        <v>770</v>
      </c>
      <c r="B1088" s="20" t="s">
        <v>22</v>
      </c>
      <c r="C1088" s="9">
        <v>38</v>
      </c>
      <c r="D1088" s="18">
        <v>6</v>
      </c>
      <c r="E1088" s="18">
        <v>8</v>
      </c>
      <c r="F1088" s="18">
        <v>15</v>
      </c>
      <c r="G1088" s="18">
        <v>6</v>
      </c>
      <c r="H1088" s="18">
        <v>2</v>
      </c>
      <c r="I1088" s="18" t="s">
        <v>16</v>
      </c>
      <c r="J1088" s="18" t="s">
        <v>16</v>
      </c>
      <c r="K1088" s="18">
        <v>1</v>
      </c>
      <c r="L1088" s="18" t="s">
        <v>16</v>
      </c>
      <c r="M1088" s="18" t="s">
        <v>16</v>
      </c>
      <c r="N1088" s="18" t="s">
        <v>16</v>
      </c>
      <c r="O1088" s="18" t="s">
        <v>16</v>
      </c>
      <c r="P1088" s="18">
        <v>71</v>
      </c>
      <c r="Q1088" s="11">
        <v>2.21875</v>
      </c>
      <c r="R1088" s="13">
        <f t="shared" si="47"/>
        <v>770</v>
      </c>
    </row>
    <row r="1089" spans="1:18" ht="12.95" customHeight="1" x14ac:dyDescent="0.25">
      <c r="A1089" s="13">
        <f t="shared" si="46"/>
        <v>771</v>
      </c>
      <c r="B1089" s="27" t="s">
        <v>23</v>
      </c>
      <c r="C1089" s="9">
        <v>61</v>
      </c>
      <c r="D1089" s="18">
        <v>2</v>
      </c>
      <c r="E1089" s="18">
        <v>9</v>
      </c>
      <c r="F1089" s="18">
        <v>25</v>
      </c>
      <c r="G1089" s="18">
        <v>15</v>
      </c>
      <c r="H1089" s="18">
        <v>6</v>
      </c>
      <c r="I1089" s="18">
        <v>2</v>
      </c>
      <c r="J1089" s="18" t="s">
        <v>16</v>
      </c>
      <c r="K1089" s="18">
        <v>1</v>
      </c>
      <c r="L1089" s="18" t="s">
        <v>16</v>
      </c>
      <c r="M1089" s="18" t="s">
        <v>16</v>
      </c>
      <c r="N1089" s="18">
        <v>1</v>
      </c>
      <c r="O1089" s="18" t="s">
        <v>16</v>
      </c>
      <c r="P1089" s="18">
        <v>156</v>
      </c>
      <c r="Q1089" s="11">
        <v>2.6440677966101696</v>
      </c>
      <c r="R1089" s="13">
        <f t="shared" si="47"/>
        <v>771</v>
      </c>
    </row>
    <row r="1090" spans="1:18" ht="12.95" customHeight="1" x14ac:dyDescent="0.25">
      <c r="A1090" s="13" t="str">
        <f t="shared" si="46"/>
        <v/>
      </c>
      <c r="B1090" s="8"/>
      <c r="C1090" s="9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9"/>
      <c r="R1090" s="13" t="str">
        <f t="shared" si="47"/>
        <v/>
      </c>
    </row>
    <row r="1091" spans="1:18" ht="12.95" customHeight="1" x14ac:dyDescent="0.25">
      <c r="A1091" s="13">
        <f t="shared" si="46"/>
        <v>772</v>
      </c>
      <c r="B1091" s="17" t="s">
        <v>14</v>
      </c>
      <c r="C1091" s="9">
        <v>3460</v>
      </c>
      <c r="D1091" s="9">
        <v>100</v>
      </c>
      <c r="E1091" s="9">
        <v>212</v>
      </c>
      <c r="F1091" s="9">
        <v>689</v>
      </c>
      <c r="G1091" s="9">
        <v>720</v>
      </c>
      <c r="H1091" s="9">
        <v>528</v>
      </c>
      <c r="I1091" s="9">
        <v>368</v>
      </c>
      <c r="J1091" s="9">
        <v>237</v>
      </c>
      <c r="K1091" s="9">
        <v>198</v>
      </c>
      <c r="L1091" s="9">
        <v>143</v>
      </c>
      <c r="M1091" s="9">
        <v>110</v>
      </c>
      <c r="N1091" s="9">
        <v>155</v>
      </c>
      <c r="O1091" s="9" t="s">
        <v>16</v>
      </c>
      <c r="P1091" s="9">
        <v>14374.999999999975</v>
      </c>
      <c r="Q1091" s="15">
        <v>4.2782738095238022</v>
      </c>
      <c r="R1091" s="13">
        <f t="shared" si="47"/>
        <v>772</v>
      </c>
    </row>
    <row r="1092" spans="1:18" ht="12.95" customHeight="1" x14ac:dyDescent="0.25">
      <c r="A1092" s="13" t="str">
        <f t="shared" si="46"/>
        <v/>
      </c>
      <c r="B1092" s="8"/>
      <c r="C1092" s="9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9"/>
      <c r="R1092" s="13" t="str">
        <f t="shared" si="47"/>
        <v/>
      </c>
    </row>
    <row r="1093" spans="1:18" ht="12.95" customHeight="1" x14ac:dyDescent="0.25">
      <c r="A1093" s="13">
        <f t="shared" si="46"/>
        <v>773</v>
      </c>
      <c r="B1093" s="20" t="s">
        <v>24</v>
      </c>
      <c r="C1093" s="9">
        <v>88</v>
      </c>
      <c r="D1093" s="18">
        <v>3</v>
      </c>
      <c r="E1093" s="18">
        <v>11</v>
      </c>
      <c r="F1093" s="18">
        <v>29</v>
      </c>
      <c r="G1093" s="18">
        <v>19</v>
      </c>
      <c r="H1093" s="18">
        <v>13</v>
      </c>
      <c r="I1093" s="18">
        <v>5</v>
      </c>
      <c r="J1093" s="18">
        <v>2</v>
      </c>
      <c r="K1093" s="18">
        <v>4</v>
      </c>
      <c r="L1093" s="18">
        <v>1</v>
      </c>
      <c r="M1093" s="18" t="s">
        <v>16</v>
      </c>
      <c r="N1093" s="18">
        <v>1</v>
      </c>
      <c r="O1093" s="18" t="s">
        <v>16</v>
      </c>
      <c r="P1093" s="18">
        <v>261.00000000000006</v>
      </c>
      <c r="Q1093" s="11">
        <v>3.0705882352941183</v>
      </c>
      <c r="R1093" s="13">
        <f t="shared" si="47"/>
        <v>773</v>
      </c>
    </row>
    <row r="1094" spans="1:18" ht="12.95" customHeight="1" x14ac:dyDescent="0.25">
      <c r="A1094" s="13">
        <f t="shared" si="46"/>
        <v>774</v>
      </c>
      <c r="B1094" s="20" t="s">
        <v>25</v>
      </c>
      <c r="C1094" s="9">
        <v>178</v>
      </c>
      <c r="D1094" s="18">
        <v>3</v>
      </c>
      <c r="E1094" s="18">
        <v>16</v>
      </c>
      <c r="F1094" s="18">
        <v>61</v>
      </c>
      <c r="G1094" s="18">
        <v>46</v>
      </c>
      <c r="H1094" s="18">
        <v>21</v>
      </c>
      <c r="I1094" s="18">
        <v>19</v>
      </c>
      <c r="J1094" s="18">
        <v>6</v>
      </c>
      <c r="K1094" s="18">
        <v>2</v>
      </c>
      <c r="L1094" s="18">
        <v>2</v>
      </c>
      <c r="M1094" s="18">
        <v>2</v>
      </c>
      <c r="N1094" s="18" t="s">
        <v>16</v>
      </c>
      <c r="O1094" s="18" t="s">
        <v>16</v>
      </c>
      <c r="P1094" s="18">
        <v>539</v>
      </c>
      <c r="Q1094" s="11">
        <v>3.08</v>
      </c>
      <c r="R1094" s="13">
        <f t="shared" si="47"/>
        <v>774</v>
      </c>
    </row>
    <row r="1095" spans="1:18" ht="12.95" customHeight="1" x14ac:dyDescent="0.25">
      <c r="A1095" s="13">
        <f t="shared" si="46"/>
        <v>775</v>
      </c>
      <c r="B1095" s="20" t="s">
        <v>26</v>
      </c>
      <c r="C1095" s="9">
        <v>301</v>
      </c>
      <c r="D1095" s="18">
        <v>13</v>
      </c>
      <c r="E1095" s="18">
        <v>25</v>
      </c>
      <c r="F1095" s="18">
        <v>99</v>
      </c>
      <c r="G1095" s="18">
        <v>66</v>
      </c>
      <c r="H1095" s="18">
        <v>41</v>
      </c>
      <c r="I1095" s="18">
        <v>20</v>
      </c>
      <c r="J1095" s="18">
        <v>18</v>
      </c>
      <c r="K1095" s="18">
        <v>8</v>
      </c>
      <c r="L1095" s="18">
        <v>6</v>
      </c>
      <c r="M1095" s="18">
        <v>4</v>
      </c>
      <c r="N1095" s="18">
        <v>1</v>
      </c>
      <c r="O1095" s="18" t="s">
        <v>16</v>
      </c>
      <c r="P1095" s="18">
        <v>943.00000000000011</v>
      </c>
      <c r="Q1095" s="11">
        <v>3.2743055555555558</v>
      </c>
      <c r="R1095" s="13">
        <f t="shared" si="47"/>
        <v>775</v>
      </c>
    </row>
    <row r="1096" spans="1:18" ht="12.95" customHeight="1" x14ac:dyDescent="0.25">
      <c r="A1096" s="13">
        <f t="shared" si="46"/>
        <v>776</v>
      </c>
      <c r="B1096" s="20" t="s">
        <v>27</v>
      </c>
      <c r="C1096" s="9">
        <v>2893</v>
      </c>
      <c r="D1096" s="18">
        <v>81</v>
      </c>
      <c r="E1096" s="18">
        <v>160</v>
      </c>
      <c r="F1096" s="18">
        <v>500</v>
      </c>
      <c r="G1096" s="18">
        <v>589</v>
      </c>
      <c r="H1096" s="18">
        <v>453</v>
      </c>
      <c r="I1096" s="18">
        <v>324</v>
      </c>
      <c r="J1096" s="18">
        <v>211</v>
      </c>
      <c r="K1096" s="18">
        <v>184</v>
      </c>
      <c r="L1096" s="18">
        <v>134</v>
      </c>
      <c r="M1096" s="18">
        <v>104</v>
      </c>
      <c r="N1096" s="18">
        <v>153</v>
      </c>
      <c r="O1096" s="18" t="s">
        <v>16</v>
      </c>
      <c r="P1096" s="18">
        <v>12632.000000000015</v>
      </c>
      <c r="Q1096" s="11">
        <v>4.4921763869132345</v>
      </c>
      <c r="R1096" s="13">
        <f t="shared" si="47"/>
        <v>776</v>
      </c>
    </row>
    <row r="1097" spans="1:18" ht="12.95" customHeight="1" x14ac:dyDescent="0.25">
      <c r="A1097" s="13" t="str">
        <f t="shared" si="46"/>
        <v/>
      </c>
      <c r="B1097" s="8"/>
      <c r="C1097" s="9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9"/>
      <c r="R1097" s="13" t="str">
        <f t="shared" si="47"/>
        <v/>
      </c>
    </row>
    <row r="1098" spans="1:18" ht="12.95" customHeight="1" x14ac:dyDescent="0.25">
      <c r="A1098" s="13">
        <f>IF(B1098="","",IF(B1128="",IF(A1127="",A1096+1,A1127+1),A1128+1))</f>
        <v>777</v>
      </c>
      <c r="B1098" s="17" t="s">
        <v>33</v>
      </c>
      <c r="C1098" s="9">
        <v>808</v>
      </c>
      <c r="D1098" s="9">
        <v>43</v>
      </c>
      <c r="E1098" s="9">
        <v>151</v>
      </c>
      <c r="F1098" s="9">
        <v>333</v>
      </c>
      <c r="G1098" s="9">
        <v>178</v>
      </c>
      <c r="H1098" s="9">
        <v>55</v>
      </c>
      <c r="I1098" s="9">
        <v>23</v>
      </c>
      <c r="J1098" s="9">
        <v>11</v>
      </c>
      <c r="K1098" s="9">
        <v>8</v>
      </c>
      <c r="L1098" s="9">
        <v>2</v>
      </c>
      <c r="M1098" s="9">
        <v>2</v>
      </c>
      <c r="N1098" s="9">
        <v>2</v>
      </c>
      <c r="O1098" s="9" t="s">
        <v>16</v>
      </c>
      <c r="P1098" s="9">
        <v>1862.0000000000005</v>
      </c>
      <c r="Q1098" s="15">
        <v>2.4339869281045758</v>
      </c>
      <c r="R1098" s="13">
        <f>IF(Q1098="","",IF(Q1128="",IF(R1127="",R1096+1,R1127+1),R1128+1))</f>
        <v>777</v>
      </c>
    </row>
    <row r="1099" spans="1:18" ht="12.95" customHeight="1" x14ac:dyDescent="0.25">
      <c r="A1099" s="13" t="str">
        <f>IF(B1099="","",IF(B1098="",IF(A1128="",A1097+1,A1128+1),A1098+1))</f>
        <v/>
      </c>
      <c r="B1099" s="8"/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15"/>
      <c r="R1099" s="13" t="str">
        <f>IF(Q1099="","",IF(Q1098="",IF(R1128="",R1097+1,R1128+1),R1098+1))</f>
        <v/>
      </c>
    </row>
    <row r="1100" spans="1:18" ht="12.95" customHeight="1" x14ac:dyDescent="0.25">
      <c r="A1100" s="13">
        <f>IF(B1100="","",IF(B1099="",IF(A1098="",A1127+1,A1098+1),A1099+1))</f>
        <v>778</v>
      </c>
      <c r="B1100" s="17" t="s">
        <v>14</v>
      </c>
      <c r="C1100" s="9">
        <v>186</v>
      </c>
      <c r="D1100" s="9">
        <v>13</v>
      </c>
      <c r="E1100" s="9">
        <v>53</v>
      </c>
      <c r="F1100" s="9">
        <v>85</v>
      </c>
      <c r="G1100" s="9">
        <v>27</v>
      </c>
      <c r="H1100" s="9">
        <v>8</v>
      </c>
      <c r="I1100" s="9" t="s">
        <v>16</v>
      </c>
      <c r="J1100" s="9" t="s">
        <v>16</v>
      </c>
      <c r="K1100" s="9" t="s">
        <v>16</v>
      </c>
      <c r="L1100" s="9" t="s">
        <v>16</v>
      </c>
      <c r="M1100" s="9" t="s">
        <v>16</v>
      </c>
      <c r="N1100" s="9" t="s">
        <v>16</v>
      </c>
      <c r="O1100" s="9" t="s">
        <v>16</v>
      </c>
      <c r="P1100" s="9">
        <v>335.99999999999989</v>
      </c>
      <c r="Q1100" s="15">
        <v>1.9421965317919068</v>
      </c>
      <c r="R1100" s="13">
        <f>IF(Q1100="","",IF(Q1099="",IF(R1098="",R1127+1,R1098+1),R1099+1))</f>
        <v>778</v>
      </c>
    </row>
    <row r="1101" spans="1:18" ht="12.95" customHeight="1" x14ac:dyDescent="0.25">
      <c r="A1101" s="13" t="str">
        <f>IF(B1101="","",IF(B1100="",IF(A1099="",A1128+1,A1099+1),A1100+1))</f>
        <v/>
      </c>
      <c r="B1101" s="8"/>
      <c r="C1101" s="9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1"/>
      <c r="R1101" s="13" t="str">
        <f>IF(Q1101="","",IF(Q1100="",IF(R1099="",R1128+1,R1099+1),R1100+1))</f>
        <v/>
      </c>
    </row>
    <row r="1102" spans="1:18" ht="12.95" customHeight="1" x14ac:dyDescent="0.25">
      <c r="A1102" s="13">
        <f t="shared" ref="A1102:A1162" si="48">IF(B1102="","",IF(B1101="",IF(A1100="",A1098+1,A1100+1),A1101+1))</f>
        <v>779</v>
      </c>
      <c r="B1102" s="20" t="s">
        <v>19</v>
      </c>
      <c r="C1102" s="9">
        <v>2</v>
      </c>
      <c r="D1102" s="10">
        <v>1</v>
      </c>
      <c r="E1102" s="10">
        <v>1</v>
      </c>
      <c r="F1102" s="10" t="s">
        <v>16</v>
      </c>
      <c r="G1102" s="10" t="s">
        <v>16</v>
      </c>
      <c r="H1102" s="10" t="s">
        <v>16</v>
      </c>
      <c r="I1102" s="10" t="s">
        <v>16</v>
      </c>
      <c r="J1102" s="10" t="s">
        <v>16</v>
      </c>
      <c r="K1102" s="10" t="s">
        <v>16</v>
      </c>
      <c r="L1102" s="10" t="s">
        <v>16</v>
      </c>
      <c r="M1102" s="10" t="s">
        <v>16</v>
      </c>
      <c r="N1102" s="10" t="s">
        <v>16</v>
      </c>
      <c r="O1102" s="10" t="s">
        <v>16</v>
      </c>
      <c r="P1102" s="10">
        <v>1</v>
      </c>
      <c r="Q1102" s="11">
        <v>1</v>
      </c>
      <c r="R1102" s="13">
        <f t="shared" si="47"/>
        <v>779</v>
      </c>
    </row>
    <row r="1103" spans="1:18" ht="12.95" customHeight="1" x14ac:dyDescent="0.25">
      <c r="A1103" s="13">
        <f t="shared" si="48"/>
        <v>780</v>
      </c>
      <c r="B1103" s="20" t="s">
        <v>20</v>
      </c>
      <c r="C1103" s="9">
        <v>21</v>
      </c>
      <c r="D1103" s="10">
        <v>5</v>
      </c>
      <c r="E1103" s="10">
        <v>6</v>
      </c>
      <c r="F1103" s="10">
        <v>10</v>
      </c>
      <c r="G1103" s="10" t="s">
        <v>16</v>
      </c>
      <c r="H1103" s="10" t="s">
        <v>16</v>
      </c>
      <c r="I1103" s="10" t="s">
        <v>16</v>
      </c>
      <c r="J1103" s="10" t="s">
        <v>16</v>
      </c>
      <c r="K1103" s="10" t="s">
        <v>16</v>
      </c>
      <c r="L1103" s="10" t="s">
        <v>16</v>
      </c>
      <c r="M1103" s="10" t="s">
        <v>16</v>
      </c>
      <c r="N1103" s="10" t="s">
        <v>16</v>
      </c>
      <c r="O1103" s="10" t="s">
        <v>16</v>
      </c>
      <c r="P1103" s="10">
        <v>26</v>
      </c>
      <c r="Q1103" s="11">
        <v>1.625</v>
      </c>
      <c r="R1103" s="13">
        <f t="shared" si="47"/>
        <v>780</v>
      </c>
    </row>
    <row r="1104" spans="1:18" ht="12.95" customHeight="1" x14ac:dyDescent="0.25">
      <c r="A1104" s="13">
        <f>IF(B1104="","",IF(B1103="",IF(A1102="",A1100+1,A1102+1),A1103+1))</f>
        <v>781</v>
      </c>
      <c r="B1104" s="20" t="s">
        <v>21</v>
      </c>
      <c r="C1104" s="9">
        <v>36</v>
      </c>
      <c r="D1104" s="10">
        <v>3</v>
      </c>
      <c r="E1104" s="10">
        <v>11</v>
      </c>
      <c r="F1104" s="10">
        <v>18</v>
      </c>
      <c r="G1104" s="10">
        <v>3</v>
      </c>
      <c r="H1104" s="10">
        <v>1</v>
      </c>
      <c r="I1104" s="10" t="s">
        <v>16</v>
      </c>
      <c r="J1104" s="10" t="s">
        <v>16</v>
      </c>
      <c r="K1104" s="10" t="s">
        <v>16</v>
      </c>
      <c r="L1104" s="10" t="s">
        <v>16</v>
      </c>
      <c r="M1104" s="10" t="s">
        <v>16</v>
      </c>
      <c r="N1104" s="10" t="s">
        <v>16</v>
      </c>
      <c r="O1104" s="10" t="s">
        <v>16</v>
      </c>
      <c r="P1104" s="10">
        <v>60.000000000000014</v>
      </c>
      <c r="Q1104" s="11">
        <v>1.8181818181818186</v>
      </c>
      <c r="R1104" s="13">
        <f>IF(Q1104="","",IF(Q1103="",IF(R1102="",R1100+1,R1102+1),R1103+1))</f>
        <v>781</v>
      </c>
    </row>
    <row r="1105" spans="1:18" ht="12.95" customHeight="1" x14ac:dyDescent="0.25">
      <c r="A1105" s="13">
        <f>IF(B1105="","",IF(B1104="",IF(A1103="",A1101+1,A1103+1),A1104+1))</f>
        <v>782</v>
      </c>
      <c r="B1105" s="20" t="s">
        <v>22</v>
      </c>
      <c r="C1105" s="9">
        <v>43</v>
      </c>
      <c r="D1105" s="10">
        <v>4</v>
      </c>
      <c r="E1105" s="10">
        <v>16</v>
      </c>
      <c r="F1105" s="10">
        <v>16</v>
      </c>
      <c r="G1105" s="10">
        <v>6</v>
      </c>
      <c r="H1105" s="10">
        <v>1</v>
      </c>
      <c r="I1105" s="10" t="s">
        <v>16</v>
      </c>
      <c r="J1105" s="10" t="s">
        <v>16</v>
      </c>
      <c r="K1105" s="10" t="s">
        <v>16</v>
      </c>
      <c r="L1105" s="10" t="s">
        <v>16</v>
      </c>
      <c r="M1105" s="10" t="s">
        <v>16</v>
      </c>
      <c r="N1105" s="10" t="s">
        <v>16</v>
      </c>
      <c r="O1105" s="10" t="s">
        <v>16</v>
      </c>
      <c r="P1105" s="10">
        <v>70.000000000000028</v>
      </c>
      <c r="Q1105" s="11">
        <v>1.7948717948717956</v>
      </c>
      <c r="R1105" s="13">
        <f>IF(Q1105="","",IF(Q1104="",IF(R1103="",R1101+1,R1103+1),R1104+1))</f>
        <v>782</v>
      </c>
    </row>
    <row r="1106" spans="1:18" ht="12.95" customHeight="1" x14ac:dyDescent="0.25">
      <c r="A1106" s="13">
        <f>IF(B1106="","",IF(B1105="",IF(A1104="",A1102+1,A1104+1),A1105+1))</f>
        <v>783</v>
      </c>
      <c r="B1106" s="20" t="s">
        <v>23</v>
      </c>
      <c r="C1106" s="9">
        <v>84</v>
      </c>
      <c r="D1106" s="10" t="s">
        <v>16</v>
      </c>
      <c r="E1106" s="10">
        <v>19</v>
      </c>
      <c r="F1106" s="10">
        <v>41</v>
      </c>
      <c r="G1106" s="10">
        <v>18</v>
      </c>
      <c r="H1106" s="10">
        <v>6</v>
      </c>
      <c r="I1106" s="10" t="s">
        <v>16</v>
      </c>
      <c r="J1106" s="10" t="s">
        <v>16</v>
      </c>
      <c r="K1106" s="10" t="s">
        <v>16</v>
      </c>
      <c r="L1106" s="10" t="s">
        <v>16</v>
      </c>
      <c r="M1106" s="10" t="s">
        <v>16</v>
      </c>
      <c r="N1106" s="10" t="s">
        <v>16</v>
      </c>
      <c r="O1106" s="10" t="s">
        <v>16</v>
      </c>
      <c r="P1106" s="10">
        <v>178.99999999999997</v>
      </c>
      <c r="Q1106" s="11">
        <v>2.1309523809523805</v>
      </c>
      <c r="R1106" s="13">
        <f>IF(Q1106="","",IF(Q1105="",IF(R1104="",R1102+1,R1104+1),R1105+1))</f>
        <v>783</v>
      </c>
    </row>
    <row r="1107" spans="1:18" ht="12.95" customHeight="1" x14ac:dyDescent="0.25">
      <c r="A1107" s="13" t="str">
        <f>IF(B1107="","",IF(B1106="",IF(A1105="",A1103+1,A1105+1),A1106+1))</f>
        <v/>
      </c>
      <c r="B1107" s="22"/>
      <c r="C1107" s="9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1"/>
      <c r="R1107" s="13" t="str">
        <f>IF(Q1107="","",IF(Q1106="",IF(R1105="",R1103+1,R1105+1),R1106+1))</f>
        <v/>
      </c>
    </row>
    <row r="1108" spans="1:18" ht="12.95" customHeight="1" x14ac:dyDescent="0.25">
      <c r="A1108" s="13">
        <f t="shared" si="48"/>
        <v>784</v>
      </c>
      <c r="B1108" s="17" t="s">
        <v>14</v>
      </c>
      <c r="C1108" s="9">
        <v>622</v>
      </c>
      <c r="D1108" s="9">
        <v>30</v>
      </c>
      <c r="E1108" s="9">
        <v>98</v>
      </c>
      <c r="F1108" s="9">
        <v>248</v>
      </c>
      <c r="G1108" s="9">
        <v>151</v>
      </c>
      <c r="H1108" s="9">
        <v>47</v>
      </c>
      <c r="I1108" s="9">
        <v>23</v>
      </c>
      <c r="J1108" s="9">
        <v>11</v>
      </c>
      <c r="K1108" s="9">
        <v>8</v>
      </c>
      <c r="L1108" s="9">
        <v>2</v>
      </c>
      <c r="M1108" s="9">
        <v>2</v>
      </c>
      <c r="N1108" s="9">
        <v>2</v>
      </c>
      <c r="O1108" s="9" t="s">
        <v>16</v>
      </c>
      <c r="P1108" s="9">
        <v>1526.0000000000018</v>
      </c>
      <c r="Q1108" s="15">
        <v>2.5777027027027057</v>
      </c>
      <c r="R1108" s="13">
        <f t="shared" si="47"/>
        <v>784</v>
      </c>
    </row>
    <row r="1109" spans="1:18" ht="12.95" customHeight="1" x14ac:dyDescent="0.25">
      <c r="A1109" s="13" t="str">
        <f t="shared" si="48"/>
        <v/>
      </c>
      <c r="B1109" s="8"/>
      <c r="C1109" s="9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9"/>
      <c r="R1109" s="13" t="str">
        <f t="shared" si="47"/>
        <v/>
      </c>
    </row>
    <row r="1110" spans="1:18" ht="12.95" customHeight="1" x14ac:dyDescent="0.25">
      <c r="A1110" s="13">
        <f t="shared" si="48"/>
        <v>785</v>
      </c>
      <c r="B1110" s="20" t="s">
        <v>24</v>
      </c>
      <c r="C1110" s="9">
        <v>108</v>
      </c>
      <c r="D1110" s="18">
        <v>3</v>
      </c>
      <c r="E1110" s="18">
        <v>28</v>
      </c>
      <c r="F1110" s="18">
        <v>50</v>
      </c>
      <c r="G1110" s="18">
        <v>18</v>
      </c>
      <c r="H1110" s="18">
        <v>7</v>
      </c>
      <c r="I1110" s="18">
        <v>1</v>
      </c>
      <c r="J1110" s="18">
        <v>1</v>
      </c>
      <c r="K1110" s="18" t="s">
        <v>16</v>
      </c>
      <c r="L1110" s="18" t="s">
        <v>16</v>
      </c>
      <c r="M1110" s="18" t="s">
        <v>16</v>
      </c>
      <c r="N1110" s="18" t="s">
        <v>16</v>
      </c>
      <c r="O1110" s="18" t="s">
        <v>16</v>
      </c>
      <c r="P1110" s="18">
        <v>221</v>
      </c>
      <c r="Q1110" s="11">
        <v>2.1047619047619048</v>
      </c>
      <c r="R1110" s="13">
        <f t="shared" si="47"/>
        <v>785</v>
      </c>
    </row>
    <row r="1111" spans="1:18" ht="12.95" customHeight="1" x14ac:dyDescent="0.25">
      <c r="A1111" s="13">
        <f t="shared" si="48"/>
        <v>786</v>
      </c>
      <c r="B1111" s="20" t="s">
        <v>25</v>
      </c>
      <c r="C1111" s="9">
        <v>131</v>
      </c>
      <c r="D1111" s="18">
        <v>8</v>
      </c>
      <c r="E1111" s="18">
        <v>23</v>
      </c>
      <c r="F1111" s="18">
        <v>60</v>
      </c>
      <c r="G1111" s="18">
        <v>31</v>
      </c>
      <c r="H1111" s="18">
        <v>6</v>
      </c>
      <c r="I1111" s="18">
        <v>2</v>
      </c>
      <c r="J1111" s="18">
        <v>1</v>
      </c>
      <c r="K1111" s="18" t="s">
        <v>16</v>
      </c>
      <c r="L1111" s="18" t="s">
        <v>16</v>
      </c>
      <c r="M1111" s="18" t="s">
        <v>16</v>
      </c>
      <c r="N1111" s="18" t="s">
        <v>16</v>
      </c>
      <c r="O1111" s="18" t="s">
        <v>16</v>
      </c>
      <c r="P1111" s="18">
        <v>276.00000000000006</v>
      </c>
      <c r="Q1111" s="11">
        <v>2.2439024390243909</v>
      </c>
      <c r="R1111" s="13">
        <f t="shared" si="47"/>
        <v>786</v>
      </c>
    </row>
    <row r="1112" spans="1:18" ht="12.95" customHeight="1" x14ac:dyDescent="0.25">
      <c r="A1112" s="13">
        <f t="shared" si="48"/>
        <v>787</v>
      </c>
      <c r="B1112" s="20" t="s">
        <v>26</v>
      </c>
      <c r="C1112" s="9">
        <v>110</v>
      </c>
      <c r="D1112" s="18">
        <v>6</v>
      </c>
      <c r="E1112" s="18">
        <v>17</v>
      </c>
      <c r="F1112" s="18">
        <v>42</v>
      </c>
      <c r="G1112" s="18">
        <v>34</v>
      </c>
      <c r="H1112" s="18">
        <v>7</v>
      </c>
      <c r="I1112" s="18">
        <v>3</v>
      </c>
      <c r="J1112" s="18" t="s">
        <v>16</v>
      </c>
      <c r="K1112" s="18" t="s">
        <v>16</v>
      </c>
      <c r="L1112" s="18" t="s">
        <v>16</v>
      </c>
      <c r="M1112" s="18">
        <v>1</v>
      </c>
      <c r="N1112" s="18" t="s">
        <v>16</v>
      </c>
      <c r="O1112" s="18" t="s">
        <v>16</v>
      </c>
      <c r="P1112" s="18">
        <v>255.00000000000003</v>
      </c>
      <c r="Q1112" s="11">
        <v>2.4519230769230771</v>
      </c>
      <c r="R1112" s="13">
        <f t="shared" si="47"/>
        <v>787</v>
      </c>
    </row>
    <row r="1113" spans="1:18" ht="12.95" customHeight="1" x14ac:dyDescent="0.25">
      <c r="A1113" s="13">
        <f t="shared" si="48"/>
        <v>788</v>
      </c>
      <c r="B1113" s="20" t="s">
        <v>27</v>
      </c>
      <c r="C1113" s="9">
        <v>273</v>
      </c>
      <c r="D1113" s="18">
        <v>13</v>
      </c>
      <c r="E1113" s="18">
        <v>30</v>
      </c>
      <c r="F1113" s="18">
        <v>96</v>
      </c>
      <c r="G1113" s="18">
        <v>68</v>
      </c>
      <c r="H1113" s="18">
        <v>27</v>
      </c>
      <c r="I1113" s="18">
        <v>17</v>
      </c>
      <c r="J1113" s="18">
        <v>9</v>
      </c>
      <c r="K1113" s="18">
        <v>8</v>
      </c>
      <c r="L1113" s="18">
        <v>2</v>
      </c>
      <c r="M1113" s="18">
        <v>1</v>
      </c>
      <c r="N1113" s="18">
        <v>2</v>
      </c>
      <c r="O1113" s="18" t="s">
        <v>16</v>
      </c>
      <c r="P1113" s="18">
        <v>774.00000000000023</v>
      </c>
      <c r="Q1113" s="11">
        <v>2.9769230769230779</v>
      </c>
      <c r="R1113" s="13">
        <f t="shared" si="47"/>
        <v>788</v>
      </c>
    </row>
    <row r="1114" spans="1:18" ht="12.95" customHeight="1" x14ac:dyDescent="0.25">
      <c r="A1114" s="13" t="str">
        <f t="shared" si="48"/>
        <v/>
      </c>
      <c r="B1114" s="8"/>
      <c r="C1114" s="9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9"/>
      <c r="R1114" s="13" t="str">
        <f t="shared" si="47"/>
        <v/>
      </c>
    </row>
    <row r="1115" spans="1:18" ht="12.95" customHeight="1" x14ac:dyDescent="0.25">
      <c r="A1115" s="13">
        <f t="shared" si="48"/>
        <v>789</v>
      </c>
      <c r="B1115" s="17" t="s">
        <v>34</v>
      </c>
      <c r="C1115" s="9">
        <v>13971</v>
      </c>
      <c r="D1115" s="9">
        <v>9147</v>
      </c>
      <c r="E1115" s="9">
        <v>1785</v>
      </c>
      <c r="F1115" s="9">
        <v>1469</v>
      </c>
      <c r="G1115" s="9">
        <v>801</v>
      </c>
      <c r="H1115" s="9">
        <v>333</v>
      </c>
      <c r="I1115" s="9">
        <v>185</v>
      </c>
      <c r="J1115" s="9">
        <v>100</v>
      </c>
      <c r="K1115" s="9">
        <v>63</v>
      </c>
      <c r="L1115" s="9">
        <v>46</v>
      </c>
      <c r="M1115" s="9">
        <v>21</v>
      </c>
      <c r="N1115" s="9">
        <v>21</v>
      </c>
      <c r="O1115" s="9" t="s">
        <v>16</v>
      </c>
      <c r="P1115" s="9">
        <v>11216.999999999971</v>
      </c>
      <c r="Q1115" s="15">
        <v>2.3252487562188993</v>
      </c>
      <c r="R1115" s="13">
        <f t="shared" si="47"/>
        <v>789</v>
      </c>
    </row>
    <row r="1116" spans="1:18" ht="12.95" customHeight="1" x14ac:dyDescent="0.25">
      <c r="A1116" s="13" t="str">
        <f t="shared" si="48"/>
        <v/>
      </c>
      <c r="B1116" s="8"/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15"/>
      <c r="R1116" s="13" t="str">
        <f t="shared" si="47"/>
        <v/>
      </c>
    </row>
    <row r="1117" spans="1:18" ht="12.95" customHeight="1" x14ac:dyDescent="0.25">
      <c r="A1117" s="13">
        <f t="shared" si="48"/>
        <v>790</v>
      </c>
      <c r="B1117" s="17" t="s">
        <v>14</v>
      </c>
      <c r="C1117" s="9">
        <v>10744</v>
      </c>
      <c r="D1117" s="9">
        <v>8246</v>
      </c>
      <c r="E1117" s="9">
        <v>1205</v>
      </c>
      <c r="F1117" s="9">
        <v>773</v>
      </c>
      <c r="G1117" s="9">
        <v>342</v>
      </c>
      <c r="H1117" s="9">
        <v>120</v>
      </c>
      <c r="I1117" s="9">
        <v>41</v>
      </c>
      <c r="J1117" s="9">
        <v>13</v>
      </c>
      <c r="K1117" s="9">
        <v>2</v>
      </c>
      <c r="L1117" s="9">
        <v>1</v>
      </c>
      <c r="M1117" s="9">
        <v>1</v>
      </c>
      <c r="N1117" s="9" t="s">
        <v>16</v>
      </c>
      <c r="O1117" s="9" t="s">
        <v>16</v>
      </c>
      <c r="P1117" s="9">
        <v>4570.9999999999918</v>
      </c>
      <c r="Q1117" s="15">
        <v>1.8298638911128871</v>
      </c>
      <c r="R1117" s="13">
        <f t="shared" si="47"/>
        <v>790</v>
      </c>
    </row>
    <row r="1118" spans="1:18" ht="12.95" customHeight="1" x14ac:dyDescent="0.25">
      <c r="A1118" s="13" t="str">
        <f t="shared" si="48"/>
        <v/>
      </c>
      <c r="B1118" s="8"/>
      <c r="C1118" s="9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9"/>
      <c r="R1118" s="13" t="str">
        <f t="shared" si="47"/>
        <v/>
      </c>
    </row>
    <row r="1119" spans="1:18" ht="12.95" customHeight="1" x14ac:dyDescent="0.25">
      <c r="A1119" s="13">
        <f t="shared" si="48"/>
        <v>791</v>
      </c>
      <c r="B1119" s="20" t="s">
        <v>17</v>
      </c>
      <c r="C1119" s="9">
        <v>3611</v>
      </c>
      <c r="D1119" s="18">
        <v>3542</v>
      </c>
      <c r="E1119" s="18">
        <v>66</v>
      </c>
      <c r="F1119" s="18">
        <v>3</v>
      </c>
      <c r="G1119" s="18" t="s">
        <v>16</v>
      </c>
      <c r="H1119" s="18" t="s">
        <v>16</v>
      </c>
      <c r="I1119" s="18" t="s">
        <v>16</v>
      </c>
      <c r="J1119" s="18" t="s">
        <v>16</v>
      </c>
      <c r="K1119" s="18" t="s">
        <v>16</v>
      </c>
      <c r="L1119" s="18" t="s">
        <v>16</v>
      </c>
      <c r="M1119" s="18" t="s">
        <v>16</v>
      </c>
      <c r="N1119" s="18" t="s">
        <v>16</v>
      </c>
      <c r="O1119" s="18" t="s">
        <v>16</v>
      </c>
      <c r="P1119" s="18">
        <v>71.999999999999957</v>
      </c>
      <c r="Q1119" s="11">
        <v>1.0434782608695645</v>
      </c>
      <c r="R1119" s="13">
        <f t="shared" si="47"/>
        <v>791</v>
      </c>
    </row>
    <row r="1120" spans="1:18" ht="12.95" customHeight="1" x14ac:dyDescent="0.25">
      <c r="A1120" s="13">
        <f t="shared" si="48"/>
        <v>792</v>
      </c>
      <c r="B1120" s="20" t="s">
        <v>18</v>
      </c>
      <c r="C1120" s="9">
        <v>2700</v>
      </c>
      <c r="D1120" s="18">
        <v>2434</v>
      </c>
      <c r="E1120" s="18">
        <v>194</v>
      </c>
      <c r="F1120" s="18">
        <v>58</v>
      </c>
      <c r="G1120" s="18">
        <v>13</v>
      </c>
      <c r="H1120" s="18">
        <v>1</v>
      </c>
      <c r="I1120" s="18" t="s">
        <v>16</v>
      </c>
      <c r="J1120" s="18" t="s">
        <v>16</v>
      </c>
      <c r="K1120" s="18" t="s">
        <v>16</v>
      </c>
      <c r="L1120" s="18" t="s">
        <v>16</v>
      </c>
      <c r="M1120" s="18" t="s">
        <v>16</v>
      </c>
      <c r="N1120" s="18" t="s">
        <v>16</v>
      </c>
      <c r="O1120" s="18" t="s">
        <v>16</v>
      </c>
      <c r="P1120" s="18">
        <v>353.00000000000006</v>
      </c>
      <c r="Q1120" s="11">
        <v>1.3270676691729326</v>
      </c>
      <c r="R1120" s="13">
        <f t="shared" si="47"/>
        <v>792</v>
      </c>
    </row>
    <row r="1121" spans="1:18" ht="12.95" customHeight="1" x14ac:dyDescent="0.25">
      <c r="A1121" s="13">
        <f t="shared" si="48"/>
        <v>793</v>
      </c>
      <c r="B1121" s="20" t="s">
        <v>19</v>
      </c>
      <c r="C1121" s="9">
        <v>1541</v>
      </c>
      <c r="D1121" s="18">
        <v>1150</v>
      </c>
      <c r="E1121" s="18">
        <v>232</v>
      </c>
      <c r="F1121" s="18">
        <v>106</v>
      </c>
      <c r="G1121" s="18">
        <v>40</v>
      </c>
      <c r="H1121" s="18">
        <v>13</v>
      </c>
      <c r="I1121" s="18" t="s">
        <v>16</v>
      </c>
      <c r="J1121" s="18" t="s">
        <v>16</v>
      </c>
      <c r="K1121" s="18" t="s">
        <v>16</v>
      </c>
      <c r="L1121" s="18" t="s">
        <v>16</v>
      </c>
      <c r="M1121" s="18" t="s">
        <v>16</v>
      </c>
      <c r="N1121" s="18" t="s">
        <v>16</v>
      </c>
      <c r="O1121" s="18" t="s">
        <v>16</v>
      </c>
      <c r="P1121" s="18">
        <v>616.00000000000023</v>
      </c>
      <c r="Q1121" s="11">
        <v>1.5754475703324815</v>
      </c>
      <c r="R1121" s="13">
        <f t="shared" si="47"/>
        <v>793</v>
      </c>
    </row>
    <row r="1122" spans="1:18" ht="12.95" customHeight="1" x14ac:dyDescent="0.25">
      <c r="A1122" s="13">
        <f t="shared" si="48"/>
        <v>794</v>
      </c>
      <c r="B1122" s="20" t="s">
        <v>20</v>
      </c>
      <c r="C1122" s="9">
        <v>912</v>
      </c>
      <c r="D1122" s="18">
        <v>463</v>
      </c>
      <c r="E1122" s="18">
        <v>245</v>
      </c>
      <c r="F1122" s="18">
        <v>144</v>
      </c>
      <c r="G1122" s="18">
        <v>45</v>
      </c>
      <c r="H1122" s="18">
        <v>7</v>
      </c>
      <c r="I1122" s="18">
        <v>7</v>
      </c>
      <c r="J1122" s="18" t="s">
        <v>16</v>
      </c>
      <c r="K1122" s="18">
        <v>1</v>
      </c>
      <c r="L1122" s="18" t="s">
        <v>16</v>
      </c>
      <c r="M1122" s="18" t="s">
        <v>16</v>
      </c>
      <c r="N1122" s="18" t="s">
        <v>16</v>
      </c>
      <c r="O1122" s="18" t="s">
        <v>16</v>
      </c>
      <c r="P1122" s="18">
        <v>737.99999999999989</v>
      </c>
      <c r="Q1122" s="11">
        <v>1.6436525612472157</v>
      </c>
      <c r="R1122" s="13">
        <f t="shared" ref="R1122:R1184" si="49">IF(Q1122="","",IF(Q1121="",IF(R1120="",R1118+1,R1120+1),R1121+1))</f>
        <v>794</v>
      </c>
    </row>
    <row r="1123" spans="1:18" ht="12.95" customHeight="1" x14ac:dyDescent="0.25">
      <c r="A1123" s="13">
        <f t="shared" si="48"/>
        <v>795</v>
      </c>
      <c r="B1123" s="20" t="s">
        <v>21</v>
      </c>
      <c r="C1123" s="9">
        <v>725</v>
      </c>
      <c r="D1123" s="18">
        <v>264</v>
      </c>
      <c r="E1123" s="18">
        <v>180</v>
      </c>
      <c r="F1123" s="18">
        <v>159</v>
      </c>
      <c r="G1123" s="18">
        <v>80</v>
      </c>
      <c r="H1123" s="18">
        <v>31</v>
      </c>
      <c r="I1123" s="18">
        <v>7</v>
      </c>
      <c r="J1123" s="18">
        <v>3</v>
      </c>
      <c r="K1123" s="18">
        <v>1</v>
      </c>
      <c r="L1123" s="18" t="s">
        <v>16</v>
      </c>
      <c r="M1123" s="18" t="s">
        <v>16</v>
      </c>
      <c r="N1123" s="18" t="s">
        <v>16</v>
      </c>
      <c r="O1123" s="18" t="s">
        <v>16</v>
      </c>
      <c r="P1123" s="18">
        <v>921.99999999999932</v>
      </c>
      <c r="Q1123" s="11">
        <v>1.9999999999999984</v>
      </c>
      <c r="R1123" s="13">
        <f t="shared" si="49"/>
        <v>795</v>
      </c>
    </row>
    <row r="1124" spans="1:18" ht="12.95" customHeight="1" x14ac:dyDescent="0.25">
      <c r="A1124" s="13">
        <f t="shared" si="48"/>
        <v>796</v>
      </c>
      <c r="B1124" s="20" t="s">
        <v>22</v>
      </c>
      <c r="C1124" s="9">
        <v>675</v>
      </c>
      <c r="D1124" s="18">
        <v>216</v>
      </c>
      <c r="E1124" s="18">
        <v>165</v>
      </c>
      <c r="F1124" s="18">
        <v>160</v>
      </c>
      <c r="G1124" s="18">
        <v>75</v>
      </c>
      <c r="H1124" s="18">
        <v>45</v>
      </c>
      <c r="I1124" s="18">
        <v>11</v>
      </c>
      <c r="J1124" s="18">
        <v>3</v>
      </c>
      <c r="K1124" s="18" t="s">
        <v>16</v>
      </c>
      <c r="L1124" s="18" t="s">
        <v>16</v>
      </c>
      <c r="M1124" s="18" t="s">
        <v>16</v>
      </c>
      <c r="N1124" s="18" t="s">
        <v>16</v>
      </c>
      <c r="O1124" s="18" t="s">
        <v>16</v>
      </c>
      <c r="P1124" s="18">
        <v>963.00000000000068</v>
      </c>
      <c r="Q1124" s="11">
        <v>2.0980392156862759</v>
      </c>
      <c r="R1124" s="13">
        <f t="shared" si="49"/>
        <v>796</v>
      </c>
    </row>
    <row r="1125" spans="1:18" ht="12.95" customHeight="1" x14ac:dyDescent="0.25">
      <c r="A1125" s="13">
        <f t="shared" si="48"/>
        <v>797</v>
      </c>
      <c r="B1125" s="20" t="s">
        <v>23</v>
      </c>
      <c r="C1125" s="9">
        <v>580</v>
      </c>
      <c r="D1125" s="18">
        <v>177</v>
      </c>
      <c r="E1125" s="18">
        <v>123</v>
      </c>
      <c r="F1125" s="18">
        <v>143</v>
      </c>
      <c r="G1125" s="18">
        <v>89</v>
      </c>
      <c r="H1125" s="18">
        <v>23</v>
      </c>
      <c r="I1125" s="18">
        <v>16</v>
      </c>
      <c r="J1125" s="18">
        <v>7</v>
      </c>
      <c r="K1125" s="18" t="s">
        <v>16</v>
      </c>
      <c r="L1125" s="18">
        <v>1</v>
      </c>
      <c r="M1125" s="18">
        <v>1</v>
      </c>
      <c r="N1125" s="18" t="s">
        <v>16</v>
      </c>
      <c r="O1125" s="18" t="s">
        <v>16</v>
      </c>
      <c r="P1125" s="18">
        <v>907.00000000000091</v>
      </c>
      <c r="Q1125" s="11">
        <v>2.2506203473945434</v>
      </c>
      <c r="R1125" s="13">
        <f t="shared" si="49"/>
        <v>797</v>
      </c>
    </row>
    <row r="1126" spans="1:18" ht="12.75" customHeight="1" x14ac:dyDescent="0.25">
      <c r="A1126" s="13"/>
      <c r="B1126" s="20"/>
      <c r="C1126" s="9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1"/>
      <c r="R1126" s="13"/>
    </row>
    <row r="1127" spans="1:18" ht="12.75" customHeight="1" x14ac:dyDescent="0.25">
      <c r="A1127" s="13"/>
      <c r="B1127" s="8" t="s">
        <v>48</v>
      </c>
      <c r="C1127" s="9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9"/>
      <c r="R1127" s="13" t="str">
        <f>IF(Q1127="","",IF(Q1097="",IF(R1096="",R1094+1,R1096+1),R1097+1))</f>
        <v/>
      </c>
    </row>
    <row r="1128" spans="1:18" ht="12.75" customHeight="1" x14ac:dyDescent="0.25">
      <c r="A1128" s="13" t="str">
        <f>IF(B1128="","",IF(B1127="",IF(A1097="",A1095+1,A1097+1),A1127+1))</f>
        <v/>
      </c>
      <c r="B1128" s="8"/>
      <c r="C1128" s="9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9"/>
      <c r="R1128" s="13" t="str">
        <f>IF(Q1128="","",IF(Q1127="",IF(R1097="",R1095+1,R1097+1),R1127+1))</f>
        <v/>
      </c>
    </row>
    <row r="1129" spans="1:18" ht="12.75" customHeight="1" x14ac:dyDescent="0.25">
      <c r="A1129" s="13">
        <v>798</v>
      </c>
      <c r="B1129" s="17" t="s">
        <v>14</v>
      </c>
      <c r="C1129" s="9">
        <v>3227</v>
      </c>
      <c r="D1129" s="9">
        <v>901</v>
      </c>
      <c r="E1129" s="9">
        <v>580</v>
      </c>
      <c r="F1129" s="9">
        <v>696</v>
      </c>
      <c r="G1129" s="9">
        <v>459</v>
      </c>
      <c r="H1129" s="9">
        <v>213</v>
      </c>
      <c r="I1129" s="9">
        <v>144</v>
      </c>
      <c r="J1129" s="9">
        <v>87</v>
      </c>
      <c r="K1129" s="9">
        <v>61</v>
      </c>
      <c r="L1129" s="9">
        <v>45</v>
      </c>
      <c r="M1129" s="9">
        <v>20</v>
      </c>
      <c r="N1129" s="9">
        <v>21</v>
      </c>
      <c r="O1129" s="9" t="s">
        <v>16</v>
      </c>
      <c r="P1129" s="9">
        <v>6645.9999999999854</v>
      </c>
      <c r="Q1129" s="15">
        <v>2.8572656921754023</v>
      </c>
      <c r="R1129" s="13">
        <v>798</v>
      </c>
    </row>
    <row r="1130" spans="1:18" ht="12.75" customHeight="1" x14ac:dyDescent="0.25">
      <c r="A1130" s="13" t="str">
        <f>IF(B1130="","",IF(B1129="",IF(#REF!="",A1124+1,#REF!+1),A1129+1))</f>
        <v/>
      </c>
      <c r="B1130" s="23"/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15"/>
      <c r="R1130" s="13" t="str">
        <f>IF(Q1130="","",IF(Q1129="",IF(#REF!="",R1124+1,#REF!+1),R1129+1))</f>
        <v/>
      </c>
    </row>
    <row r="1131" spans="1:18" ht="12.75" customHeight="1" x14ac:dyDescent="0.25">
      <c r="A1131" s="13">
        <f>IF(B1131="","",IF(B1130="",IF(A1129="",A1125+1,A1129+1),A1130+1))</f>
        <v>799</v>
      </c>
      <c r="B1131" s="20" t="s">
        <v>24</v>
      </c>
      <c r="C1131" s="9">
        <v>661</v>
      </c>
      <c r="D1131" s="18">
        <v>202</v>
      </c>
      <c r="E1131" s="18">
        <v>136</v>
      </c>
      <c r="F1131" s="18">
        <v>160</v>
      </c>
      <c r="G1131" s="18">
        <v>98</v>
      </c>
      <c r="H1131" s="18">
        <v>30</v>
      </c>
      <c r="I1131" s="18">
        <v>21</v>
      </c>
      <c r="J1131" s="18">
        <v>8</v>
      </c>
      <c r="K1131" s="18">
        <v>3</v>
      </c>
      <c r="L1131" s="18">
        <v>2</v>
      </c>
      <c r="M1131" s="18">
        <v>1</v>
      </c>
      <c r="N1131" s="18" t="s">
        <v>16</v>
      </c>
      <c r="O1131" s="18" t="s">
        <v>16</v>
      </c>
      <c r="P1131" s="18">
        <v>1068.9999999999991</v>
      </c>
      <c r="Q1131" s="11">
        <v>2.3289760348583859</v>
      </c>
      <c r="R1131" s="13">
        <f>IF(Q1131="","",IF(Q1130="",IF(R1129="",R1125+1,R1129+1),R1130+1))</f>
        <v>799</v>
      </c>
    </row>
    <row r="1132" spans="1:18" ht="12.75" customHeight="1" x14ac:dyDescent="0.25">
      <c r="A1132" s="13">
        <f>IF(B1132="","",IF(B1131="",IF(A1130="",#REF!+1,A1130+1),A1131+1))</f>
        <v>800</v>
      </c>
      <c r="B1132" s="20" t="s">
        <v>25</v>
      </c>
      <c r="C1132" s="9">
        <v>608</v>
      </c>
      <c r="D1132" s="18">
        <v>183</v>
      </c>
      <c r="E1132" s="18">
        <v>140</v>
      </c>
      <c r="F1132" s="18">
        <v>139</v>
      </c>
      <c r="G1132" s="18">
        <v>71</v>
      </c>
      <c r="H1132" s="18">
        <v>34</v>
      </c>
      <c r="I1132" s="18">
        <v>18</v>
      </c>
      <c r="J1132" s="18">
        <v>9</v>
      </c>
      <c r="K1132" s="18">
        <v>6</v>
      </c>
      <c r="L1132" s="18">
        <v>7</v>
      </c>
      <c r="M1132" s="18" t="s">
        <v>16</v>
      </c>
      <c r="N1132" s="18">
        <v>1</v>
      </c>
      <c r="O1132" s="18" t="s">
        <v>16</v>
      </c>
      <c r="P1132" s="18">
        <v>1020.9999999999993</v>
      </c>
      <c r="Q1132" s="11">
        <v>2.4023529411764688</v>
      </c>
      <c r="R1132" s="13">
        <f>IF(Q1132="","",IF(Q1131="",IF(R1130="",#REF!+1,R1130+1),R1131+1))</f>
        <v>800</v>
      </c>
    </row>
    <row r="1133" spans="1:18" ht="12.75" customHeight="1" x14ac:dyDescent="0.25">
      <c r="A1133" s="13">
        <f t="shared" si="48"/>
        <v>801</v>
      </c>
      <c r="B1133" s="20" t="s">
        <v>26</v>
      </c>
      <c r="C1133" s="9">
        <v>553</v>
      </c>
      <c r="D1133" s="18">
        <v>160</v>
      </c>
      <c r="E1133" s="18">
        <v>92</v>
      </c>
      <c r="F1133" s="18">
        <v>143</v>
      </c>
      <c r="G1133" s="18">
        <v>63</v>
      </c>
      <c r="H1133" s="18">
        <v>40</v>
      </c>
      <c r="I1133" s="18">
        <v>29</v>
      </c>
      <c r="J1133" s="18">
        <v>12</v>
      </c>
      <c r="K1133" s="18">
        <v>10</v>
      </c>
      <c r="L1133" s="18">
        <v>3</v>
      </c>
      <c r="M1133" s="18">
        <v>1</v>
      </c>
      <c r="N1133" s="18" t="s">
        <v>16</v>
      </c>
      <c r="O1133" s="18" t="s">
        <v>16</v>
      </c>
      <c r="P1133" s="18">
        <v>1046.9999999999995</v>
      </c>
      <c r="Q1133" s="11">
        <v>2.6641221374045791</v>
      </c>
      <c r="R1133" s="13">
        <f t="shared" si="49"/>
        <v>801</v>
      </c>
    </row>
    <row r="1134" spans="1:18" ht="12.75" customHeight="1" x14ac:dyDescent="0.25">
      <c r="A1134" s="13">
        <f t="shared" si="48"/>
        <v>802</v>
      </c>
      <c r="B1134" s="20" t="s">
        <v>27</v>
      </c>
      <c r="C1134" s="9">
        <v>1405</v>
      </c>
      <c r="D1134" s="18">
        <v>356</v>
      </c>
      <c r="E1134" s="18">
        <v>212</v>
      </c>
      <c r="F1134" s="18">
        <v>254</v>
      </c>
      <c r="G1134" s="18">
        <v>227</v>
      </c>
      <c r="H1134" s="18">
        <v>109</v>
      </c>
      <c r="I1134" s="18">
        <v>76</v>
      </c>
      <c r="J1134" s="18">
        <v>58</v>
      </c>
      <c r="K1134" s="18">
        <v>42</v>
      </c>
      <c r="L1134" s="18">
        <v>33</v>
      </c>
      <c r="M1134" s="18">
        <v>18</v>
      </c>
      <c r="N1134" s="18">
        <v>20</v>
      </c>
      <c r="O1134" s="18" t="s">
        <v>16</v>
      </c>
      <c r="P1134" s="18">
        <v>3508.9999999999986</v>
      </c>
      <c r="Q1134" s="11">
        <v>3.3450905624404181</v>
      </c>
      <c r="R1134" s="13">
        <f t="shared" si="49"/>
        <v>802</v>
      </c>
    </row>
    <row r="1135" spans="1:18" ht="12.75" customHeight="1" x14ac:dyDescent="0.25">
      <c r="A1135" s="13" t="str">
        <f t="shared" si="48"/>
        <v/>
      </c>
      <c r="B1135" s="20"/>
      <c r="C1135" s="9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9"/>
      <c r="R1135" s="13" t="str">
        <f t="shared" si="49"/>
        <v/>
      </c>
    </row>
    <row r="1136" spans="1:18" s="35" customFormat="1" ht="12.75" customHeight="1" x14ac:dyDescent="0.25">
      <c r="A1136" s="33">
        <f t="shared" si="48"/>
        <v>803</v>
      </c>
      <c r="B1136" s="29" t="s">
        <v>35</v>
      </c>
      <c r="C1136" s="34">
        <v>3890</v>
      </c>
      <c r="D1136" s="30">
        <v>3886</v>
      </c>
      <c r="E1136" s="30">
        <v>4</v>
      </c>
      <c r="F1136" s="30" t="s">
        <v>16</v>
      </c>
      <c r="G1136" s="30" t="s">
        <v>16</v>
      </c>
      <c r="H1136" s="30" t="s">
        <v>16</v>
      </c>
      <c r="I1136" s="30" t="s">
        <v>16</v>
      </c>
      <c r="J1136" s="30" t="s">
        <v>16</v>
      </c>
      <c r="K1136" s="30" t="s">
        <v>16</v>
      </c>
      <c r="L1136" s="30" t="s">
        <v>16</v>
      </c>
      <c r="M1136" s="30" t="s">
        <v>16</v>
      </c>
      <c r="N1136" s="30" t="s">
        <v>16</v>
      </c>
      <c r="O1136" s="30" t="s">
        <v>16</v>
      </c>
      <c r="P1136" s="30">
        <v>4.0000000000000044</v>
      </c>
      <c r="Q1136" s="31">
        <v>1.0000000000000011</v>
      </c>
      <c r="R1136" s="33">
        <f t="shared" si="49"/>
        <v>803</v>
      </c>
    </row>
    <row r="1137" spans="1:18" ht="12.75" customHeight="1" x14ac:dyDescent="0.25">
      <c r="A1137" s="13" t="str">
        <f t="shared" si="48"/>
        <v/>
      </c>
      <c r="B1137" s="26"/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15"/>
      <c r="R1137" s="13" t="str">
        <f t="shared" si="49"/>
        <v/>
      </c>
    </row>
    <row r="1138" spans="1:18" ht="12.75" customHeight="1" x14ac:dyDescent="0.25">
      <c r="A1138" s="13">
        <f t="shared" si="48"/>
        <v>804</v>
      </c>
      <c r="B1138" s="8" t="s">
        <v>49</v>
      </c>
      <c r="C1138" s="9">
        <v>43480</v>
      </c>
      <c r="D1138" s="9">
        <v>12458</v>
      </c>
      <c r="E1138" s="9">
        <v>7077</v>
      </c>
      <c r="F1138" s="9">
        <v>11061</v>
      </c>
      <c r="G1138" s="9">
        <v>6470</v>
      </c>
      <c r="H1138" s="9">
        <v>2971</v>
      </c>
      <c r="I1138" s="9">
        <v>1460</v>
      </c>
      <c r="J1138" s="9">
        <v>803</v>
      </c>
      <c r="K1138" s="9">
        <v>467</v>
      </c>
      <c r="L1138" s="9">
        <v>282</v>
      </c>
      <c r="M1138" s="9">
        <v>170</v>
      </c>
      <c r="N1138" s="9">
        <v>233</v>
      </c>
      <c r="O1138" s="9">
        <v>28</v>
      </c>
      <c r="P1138" s="9">
        <v>82241.999999999316</v>
      </c>
      <c r="Q1138" s="15">
        <v>2.6534813189649391</v>
      </c>
      <c r="R1138" s="13">
        <f t="shared" si="49"/>
        <v>804</v>
      </c>
    </row>
    <row r="1139" spans="1:18" ht="12.75" customHeight="1" x14ac:dyDescent="0.25">
      <c r="A1139" s="24" t="str">
        <f t="shared" si="48"/>
        <v/>
      </c>
      <c r="B1139" s="8"/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15"/>
      <c r="R1139" s="25" t="str">
        <f t="shared" si="49"/>
        <v/>
      </c>
    </row>
    <row r="1140" spans="1:18" ht="12.75" customHeight="1" x14ac:dyDescent="0.25">
      <c r="A1140" s="13">
        <f t="shared" si="48"/>
        <v>805</v>
      </c>
      <c r="B1140" s="17" t="s">
        <v>14</v>
      </c>
      <c r="C1140" s="9">
        <v>24745</v>
      </c>
      <c r="D1140" s="9">
        <v>10764</v>
      </c>
      <c r="E1140" s="9">
        <v>4906</v>
      </c>
      <c r="F1140" s="9">
        <v>5375</v>
      </c>
      <c r="G1140" s="9">
        <v>2380</v>
      </c>
      <c r="H1140" s="9">
        <v>834</v>
      </c>
      <c r="I1140" s="9">
        <v>272</v>
      </c>
      <c r="J1140" s="9">
        <v>121</v>
      </c>
      <c r="K1140" s="9">
        <v>53</v>
      </c>
      <c r="L1140" s="9">
        <v>18</v>
      </c>
      <c r="M1140" s="9">
        <v>11</v>
      </c>
      <c r="N1140" s="9">
        <v>6</v>
      </c>
      <c r="O1140" s="9">
        <v>5</v>
      </c>
      <c r="P1140" s="9">
        <v>28896.000000000007</v>
      </c>
      <c r="Q1140" s="15">
        <v>2.0675443617630229</v>
      </c>
      <c r="R1140" s="13">
        <f t="shared" si="49"/>
        <v>805</v>
      </c>
    </row>
    <row r="1141" spans="1:18" ht="12.75" customHeight="1" x14ac:dyDescent="0.25">
      <c r="A1141" s="13" t="str">
        <f t="shared" si="48"/>
        <v/>
      </c>
      <c r="B1141" s="8"/>
      <c r="C1141" s="9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9"/>
      <c r="R1141" s="13" t="str">
        <f t="shared" si="49"/>
        <v/>
      </c>
    </row>
    <row r="1142" spans="1:18" ht="12.75" customHeight="1" x14ac:dyDescent="0.25">
      <c r="A1142" s="13">
        <f t="shared" si="48"/>
        <v>806</v>
      </c>
      <c r="B1142" s="20" t="s">
        <v>15</v>
      </c>
      <c r="C1142" s="9">
        <v>2794</v>
      </c>
      <c r="D1142" s="18">
        <v>2792</v>
      </c>
      <c r="E1142" s="18">
        <v>2</v>
      </c>
      <c r="F1142" s="18" t="s">
        <v>16</v>
      </c>
      <c r="G1142" s="18" t="s">
        <v>16</v>
      </c>
      <c r="H1142" s="18" t="s">
        <v>16</v>
      </c>
      <c r="I1142" s="18" t="s">
        <v>16</v>
      </c>
      <c r="J1142" s="18" t="s">
        <v>16</v>
      </c>
      <c r="K1142" s="18" t="s">
        <v>16</v>
      </c>
      <c r="L1142" s="18" t="s">
        <v>16</v>
      </c>
      <c r="M1142" s="18" t="s">
        <v>16</v>
      </c>
      <c r="N1142" s="18" t="s">
        <v>16</v>
      </c>
      <c r="O1142" s="18" t="s">
        <v>16</v>
      </c>
      <c r="P1142" s="18">
        <v>2.0000000000000071</v>
      </c>
      <c r="Q1142" s="11">
        <v>1.0000000000000036</v>
      </c>
      <c r="R1142" s="13">
        <f t="shared" si="49"/>
        <v>806</v>
      </c>
    </row>
    <row r="1143" spans="1:18" ht="12.75" customHeight="1" x14ac:dyDescent="0.25">
      <c r="A1143" s="13">
        <f t="shared" si="48"/>
        <v>807</v>
      </c>
      <c r="B1143" s="20" t="s">
        <v>17</v>
      </c>
      <c r="C1143" s="9">
        <v>2957</v>
      </c>
      <c r="D1143" s="18">
        <v>2758</v>
      </c>
      <c r="E1143" s="18">
        <v>183</v>
      </c>
      <c r="F1143" s="18">
        <v>16</v>
      </c>
      <c r="G1143" s="18" t="s">
        <v>16</v>
      </c>
      <c r="H1143" s="18" t="s">
        <v>16</v>
      </c>
      <c r="I1143" s="18" t="s">
        <v>16</v>
      </c>
      <c r="J1143" s="18" t="s">
        <v>16</v>
      </c>
      <c r="K1143" s="18" t="s">
        <v>16</v>
      </c>
      <c r="L1143" s="18" t="s">
        <v>16</v>
      </c>
      <c r="M1143" s="18" t="s">
        <v>16</v>
      </c>
      <c r="N1143" s="18" t="s">
        <v>16</v>
      </c>
      <c r="O1143" s="18" t="s">
        <v>16</v>
      </c>
      <c r="P1143" s="18">
        <v>215.00000000000071</v>
      </c>
      <c r="Q1143" s="11">
        <v>1.0804020100502549</v>
      </c>
      <c r="R1143" s="13">
        <f t="shared" si="49"/>
        <v>807</v>
      </c>
    </row>
    <row r="1144" spans="1:18" ht="12.75" customHeight="1" x14ac:dyDescent="0.25">
      <c r="A1144" s="13">
        <f t="shared" si="48"/>
        <v>808</v>
      </c>
      <c r="B1144" s="20" t="s">
        <v>18</v>
      </c>
      <c r="C1144" s="9">
        <v>3282</v>
      </c>
      <c r="D1144" s="18">
        <v>2148</v>
      </c>
      <c r="E1144" s="18">
        <v>774</v>
      </c>
      <c r="F1144" s="18">
        <v>253</v>
      </c>
      <c r="G1144" s="18">
        <v>90</v>
      </c>
      <c r="H1144" s="18">
        <v>14</v>
      </c>
      <c r="I1144" s="18">
        <v>3</v>
      </c>
      <c r="J1144" s="18" t="s">
        <v>16</v>
      </c>
      <c r="K1144" s="18" t="s">
        <v>16</v>
      </c>
      <c r="L1144" s="18" t="s">
        <v>16</v>
      </c>
      <c r="M1144" s="18" t="s">
        <v>16</v>
      </c>
      <c r="N1144" s="18" t="s">
        <v>16</v>
      </c>
      <c r="O1144" s="18" t="s">
        <v>16</v>
      </c>
      <c r="P1144" s="18">
        <v>1621.0000000000016</v>
      </c>
      <c r="Q1144" s="11">
        <v>1.4294532627865975</v>
      </c>
      <c r="R1144" s="13">
        <f t="shared" si="49"/>
        <v>808</v>
      </c>
    </row>
    <row r="1145" spans="1:18" ht="12.75" customHeight="1" x14ac:dyDescent="0.25">
      <c r="A1145" s="13">
        <f t="shared" si="48"/>
        <v>809</v>
      </c>
      <c r="B1145" s="20" t="s">
        <v>19</v>
      </c>
      <c r="C1145" s="9">
        <v>3301</v>
      </c>
      <c r="D1145" s="18">
        <v>1300</v>
      </c>
      <c r="E1145" s="18">
        <v>1035</v>
      </c>
      <c r="F1145" s="18">
        <v>662</v>
      </c>
      <c r="G1145" s="18">
        <v>226</v>
      </c>
      <c r="H1145" s="18">
        <v>60</v>
      </c>
      <c r="I1145" s="18">
        <v>12</v>
      </c>
      <c r="J1145" s="18">
        <v>4</v>
      </c>
      <c r="K1145" s="18">
        <v>1</v>
      </c>
      <c r="L1145" s="18">
        <v>1</v>
      </c>
      <c r="M1145" s="18" t="s">
        <v>16</v>
      </c>
      <c r="N1145" s="18" t="s">
        <v>16</v>
      </c>
      <c r="O1145" s="18" t="s">
        <v>16</v>
      </c>
      <c r="P1145" s="18">
        <v>3376.0000000000023</v>
      </c>
      <c r="Q1145" s="11">
        <v>1.6871564217891066</v>
      </c>
      <c r="R1145" s="13">
        <f t="shared" si="49"/>
        <v>809</v>
      </c>
    </row>
    <row r="1146" spans="1:18" ht="12.75" customHeight="1" x14ac:dyDescent="0.25">
      <c r="A1146" s="13">
        <f t="shared" si="48"/>
        <v>810</v>
      </c>
      <c r="B1146" s="20" t="s">
        <v>20</v>
      </c>
      <c r="C1146" s="9">
        <v>3155</v>
      </c>
      <c r="D1146" s="18">
        <v>692</v>
      </c>
      <c r="E1146" s="18">
        <v>950</v>
      </c>
      <c r="F1146" s="18">
        <v>963</v>
      </c>
      <c r="G1146" s="18">
        <v>384</v>
      </c>
      <c r="H1146" s="18">
        <v>118</v>
      </c>
      <c r="I1146" s="18">
        <v>29</v>
      </c>
      <c r="J1146" s="18">
        <v>15</v>
      </c>
      <c r="K1146" s="18">
        <v>3</v>
      </c>
      <c r="L1146" s="18" t="s">
        <v>16</v>
      </c>
      <c r="M1146" s="18" t="s">
        <v>16</v>
      </c>
      <c r="N1146" s="18" t="s">
        <v>16</v>
      </c>
      <c r="O1146" s="18">
        <v>1</v>
      </c>
      <c r="P1146" s="18">
        <v>4756.00000000001</v>
      </c>
      <c r="Q1146" s="11">
        <v>1.9317627944760398</v>
      </c>
      <c r="R1146" s="13">
        <f t="shared" si="49"/>
        <v>810</v>
      </c>
    </row>
    <row r="1147" spans="1:18" ht="12.75" customHeight="1" x14ac:dyDescent="0.25">
      <c r="A1147" s="13">
        <f t="shared" si="48"/>
        <v>811</v>
      </c>
      <c r="B1147" s="20" t="s">
        <v>21</v>
      </c>
      <c r="C1147" s="9">
        <v>3166</v>
      </c>
      <c r="D1147" s="18">
        <v>427</v>
      </c>
      <c r="E1147" s="18">
        <v>816</v>
      </c>
      <c r="F1147" s="18">
        <v>1184</v>
      </c>
      <c r="G1147" s="18">
        <v>489</v>
      </c>
      <c r="H1147" s="18">
        <v>164</v>
      </c>
      <c r="I1147" s="18">
        <v>41</v>
      </c>
      <c r="J1147" s="18">
        <v>23</v>
      </c>
      <c r="K1147" s="18">
        <v>11</v>
      </c>
      <c r="L1147" s="18">
        <v>6</v>
      </c>
      <c r="M1147" s="18">
        <v>3</v>
      </c>
      <c r="N1147" s="18">
        <v>2</v>
      </c>
      <c r="O1147" s="18" t="s">
        <v>16</v>
      </c>
      <c r="P1147" s="18">
        <v>5822.0000000000045</v>
      </c>
      <c r="Q1147" s="11">
        <v>2.12559328221979</v>
      </c>
      <c r="R1147" s="13">
        <f t="shared" si="49"/>
        <v>811</v>
      </c>
    </row>
    <row r="1148" spans="1:18" ht="12.75" customHeight="1" x14ac:dyDescent="0.25">
      <c r="A1148" s="13">
        <f t="shared" si="48"/>
        <v>812</v>
      </c>
      <c r="B1148" s="20" t="s">
        <v>22</v>
      </c>
      <c r="C1148" s="9">
        <v>3170</v>
      </c>
      <c r="D1148" s="18">
        <v>354</v>
      </c>
      <c r="E1148" s="18">
        <v>655</v>
      </c>
      <c r="F1148" s="18">
        <v>1175</v>
      </c>
      <c r="G1148" s="18">
        <v>603</v>
      </c>
      <c r="H1148" s="18">
        <v>247</v>
      </c>
      <c r="I1148" s="18">
        <v>88</v>
      </c>
      <c r="J1148" s="18">
        <v>24</v>
      </c>
      <c r="K1148" s="18">
        <v>19</v>
      </c>
      <c r="L1148" s="18">
        <v>4</v>
      </c>
      <c r="M1148" s="18">
        <v>1</v>
      </c>
      <c r="N1148" s="18" t="s">
        <v>16</v>
      </c>
      <c r="O1148" s="18" t="s">
        <v>16</v>
      </c>
      <c r="P1148" s="18">
        <v>6560.0000000000018</v>
      </c>
      <c r="Q1148" s="11">
        <v>2.329545454545455</v>
      </c>
      <c r="R1148" s="13">
        <f t="shared" si="49"/>
        <v>812</v>
      </c>
    </row>
    <row r="1149" spans="1:18" ht="12.75" customHeight="1" x14ac:dyDescent="0.25">
      <c r="A1149" s="13">
        <f t="shared" si="48"/>
        <v>813</v>
      </c>
      <c r="B1149" s="20" t="s">
        <v>23</v>
      </c>
      <c r="C1149" s="9">
        <v>2920</v>
      </c>
      <c r="D1149" s="18">
        <v>293</v>
      </c>
      <c r="E1149" s="18">
        <v>491</v>
      </c>
      <c r="F1149" s="18">
        <v>1122</v>
      </c>
      <c r="G1149" s="18">
        <v>588</v>
      </c>
      <c r="H1149" s="18">
        <v>231</v>
      </c>
      <c r="I1149" s="18">
        <v>99</v>
      </c>
      <c r="J1149" s="18">
        <v>55</v>
      </c>
      <c r="K1149" s="18">
        <v>19</v>
      </c>
      <c r="L1149" s="18">
        <v>7</v>
      </c>
      <c r="M1149" s="18">
        <v>7</v>
      </c>
      <c r="N1149" s="18">
        <v>4</v>
      </c>
      <c r="O1149" s="18">
        <v>4</v>
      </c>
      <c r="P1149" s="18">
        <v>6544.0000000000191</v>
      </c>
      <c r="Q1149" s="11">
        <v>2.4948532215021042</v>
      </c>
      <c r="R1149" s="13">
        <f t="shared" si="49"/>
        <v>813</v>
      </c>
    </row>
    <row r="1150" spans="1:18" ht="12.75" customHeight="1" x14ac:dyDescent="0.25">
      <c r="A1150" s="13" t="str">
        <f t="shared" si="48"/>
        <v/>
      </c>
      <c r="B1150" s="21"/>
      <c r="C1150" s="9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9"/>
      <c r="R1150" s="13" t="str">
        <f t="shared" si="49"/>
        <v/>
      </c>
    </row>
    <row r="1151" spans="1:18" ht="12.75" customHeight="1" x14ac:dyDescent="0.25">
      <c r="A1151" s="13">
        <f t="shared" si="48"/>
        <v>814</v>
      </c>
      <c r="B1151" s="17" t="s">
        <v>14</v>
      </c>
      <c r="C1151" s="9">
        <v>18735</v>
      </c>
      <c r="D1151" s="9">
        <v>1694</v>
      </c>
      <c r="E1151" s="9">
        <v>2171</v>
      </c>
      <c r="F1151" s="9">
        <v>5686</v>
      </c>
      <c r="G1151" s="9">
        <v>4090</v>
      </c>
      <c r="H1151" s="9">
        <v>2137</v>
      </c>
      <c r="I1151" s="9">
        <v>1188</v>
      </c>
      <c r="J1151" s="9">
        <v>682</v>
      </c>
      <c r="K1151" s="9">
        <v>414</v>
      </c>
      <c r="L1151" s="9">
        <v>264</v>
      </c>
      <c r="M1151" s="9">
        <v>159</v>
      </c>
      <c r="N1151" s="9">
        <v>227</v>
      </c>
      <c r="O1151" s="9">
        <v>23</v>
      </c>
      <c r="P1151" s="9">
        <v>53346</v>
      </c>
      <c r="Q1151" s="15">
        <v>3.13468092607827</v>
      </c>
      <c r="R1151" s="13">
        <f t="shared" si="49"/>
        <v>814</v>
      </c>
    </row>
    <row r="1152" spans="1:18" ht="12.75" customHeight="1" x14ac:dyDescent="0.25">
      <c r="A1152" s="13" t="str">
        <f t="shared" si="48"/>
        <v/>
      </c>
      <c r="B1152" s="8"/>
      <c r="C1152" s="9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9"/>
      <c r="R1152" s="13" t="str">
        <f t="shared" si="49"/>
        <v/>
      </c>
    </row>
    <row r="1153" spans="1:18" ht="12.75" customHeight="1" x14ac:dyDescent="0.25">
      <c r="A1153" s="13">
        <f t="shared" si="48"/>
        <v>815</v>
      </c>
      <c r="B1153" s="20" t="s">
        <v>24</v>
      </c>
      <c r="C1153" s="9">
        <v>3449</v>
      </c>
      <c r="D1153" s="18">
        <v>351</v>
      </c>
      <c r="E1153" s="18">
        <v>553</v>
      </c>
      <c r="F1153" s="18">
        <v>1294</v>
      </c>
      <c r="G1153" s="18">
        <v>700</v>
      </c>
      <c r="H1153" s="18">
        <v>290</v>
      </c>
      <c r="I1153" s="18">
        <v>132</v>
      </c>
      <c r="J1153" s="18">
        <v>65</v>
      </c>
      <c r="K1153" s="18">
        <v>34</v>
      </c>
      <c r="L1153" s="18">
        <v>12</v>
      </c>
      <c r="M1153" s="18">
        <v>7</v>
      </c>
      <c r="N1153" s="18">
        <v>6</v>
      </c>
      <c r="O1153" s="18">
        <v>5</v>
      </c>
      <c r="P1153" s="18">
        <v>7908.0000000000027</v>
      </c>
      <c r="Q1153" s="11">
        <v>2.5567410281280321</v>
      </c>
      <c r="R1153" s="13">
        <f t="shared" si="49"/>
        <v>815</v>
      </c>
    </row>
    <row r="1154" spans="1:18" ht="12.75" customHeight="1" x14ac:dyDescent="0.25">
      <c r="A1154" s="13">
        <f t="shared" si="48"/>
        <v>816</v>
      </c>
      <c r="B1154" s="20" t="s">
        <v>25</v>
      </c>
      <c r="C1154" s="9">
        <v>3178</v>
      </c>
      <c r="D1154" s="18">
        <v>284</v>
      </c>
      <c r="E1154" s="18">
        <v>460</v>
      </c>
      <c r="F1154" s="18">
        <v>1142</v>
      </c>
      <c r="G1154" s="18">
        <v>715</v>
      </c>
      <c r="H1154" s="18">
        <v>303</v>
      </c>
      <c r="I1154" s="18">
        <v>124</v>
      </c>
      <c r="J1154" s="18">
        <v>66</v>
      </c>
      <c r="K1154" s="18">
        <v>38</v>
      </c>
      <c r="L1154" s="18">
        <v>20</v>
      </c>
      <c r="M1154" s="18">
        <v>11</v>
      </c>
      <c r="N1154" s="18">
        <v>9</v>
      </c>
      <c r="O1154" s="18">
        <v>6</v>
      </c>
      <c r="P1154" s="18">
        <v>7737.0000000000045</v>
      </c>
      <c r="Q1154" s="11">
        <v>2.6790166204986163</v>
      </c>
      <c r="R1154" s="13">
        <f t="shared" si="49"/>
        <v>816</v>
      </c>
    </row>
    <row r="1155" spans="1:18" ht="12.75" customHeight="1" x14ac:dyDescent="0.25">
      <c r="A1155" s="13">
        <f t="shared" si="48"/>
        <v>817</v>
      </c>
      <c r="B1155" s="20" t="s">
        <v>26</v>
      </c>
      <c r="C1155" s="9">
        <v>2944</v>
      </c>
      <c r="D1155" s="18">
        <v>290</v>
      </c>
      <c r="E1155" s="18">
        <v>355</v>
      </c>
      <c r="F1155" s="18">
        <v>1038</v>
      </c>
      <c r="G1155" s="18">
        <v>678</v>
      </c>
      <c r="H1155" s="18">
        <v>307</v>
      </c>
      <c r="I1155" s="18">
        <v>124</v>
      </c>
      <c r="J1155" s="18">
        <v>65</v>
      </c>
      <c r="K1155" s="18">
        <v>39</v>
      </c>
      <c r="L1155" s="18">
        <v>18</v>
      </c>
      <c r="M1155" s="18">
        <v>12</v>
      </c>
      <c r="N1155" s="18">
        <v>13</v>
      </c>
      <c r="O1155" s="18">
        <v>5</v>
      </c>
      <c r="P1155" s="18">
        <v>7373.0000000000091</v>
      </c>
      <c r="Q1155" s="11">
        <v>2.7833144582861493</v>
      </c>
      <c r="R1155" s="13">
        <f t="shared" si="49"/>
        <v>817</v>
      </c>
    </row>
    <row r="1156" spans="1:18" ht="12.75" customHeight="1" x14ac:dyDescent="0.25">
      <c r="A1156" s="13">
        <f t="shared" si="48"/>
        <v>818</v>
      </c>
      <c r="B1156" s="20" t="s">
        <v>27</v>
      </c>
      <c r="C1156" s="9">
        <v>9164</v>
      </c>
      <c r="D1156" s="18">
        <v>769</v>
      </c>
      <c r="E1156" s="18">
        <v>803</v>
      </c>
      <c r="F1156" s="18">
        <v>2212</v>
      </c>
      <c r="G1156" s="18">
        <v>1997</v>
      </c>
      <c r="H1156" s="18">
        <v>1237</v>
      </c>
      <c r="I1156" s="18">
        <v>808</v>
      </c>
      <c r="J1156" s="18">
        <v>486</v>
      </c>
      <c r="K1156" s="18">
        <v>303</v>
      </c>
      <c r="L1156" s="18">
        <v>214</v>
      </c>
      <c r="M1156" s="18">
        <v>129</v>
      </c>
      <c r="N1156" s="18">
        <v>199</v>
      </c>
      <c r="O1156" s="18">
        <v>7</v>
      </c>
      <c r="P1156" s="18">
        <v>30328.000000000062</v>
      </c>
      <c r="Q1156" s="11">
        <v>3.615641392465434</v>
      </c>
      <c r="R1156" s="13">
        <f t="shared" si="49"/>
        <v>818</v>
      </c>
    </row>
    <row r="1157" spans="1:18" ht="12.75" customHeight="1" x14ac:dyDescent="0.25">
      <c r="A1157" s="13" t="str">
        <f t="shared" si="48"/>
        <v/>
      </c>
      <c r="B1157" s="8"/>
      <c r="C1157" s="9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9"/>
      <c r="R1157" s="13" t="str">
        <f t="shared" si="49"/>
        <v/>
      </c>
    </row>
    <row r="1158" spans="1:18" ht="12.75" customHeight="1" x14ac:dyDescent="0.25">
      <c r="A1158" s="13">
        <f>IF(B1158="","",IF(B1157="",IF(A1156="",A1154+1,A1156+1),A1157+1))</f>
        <v>819</v>
      </c>
      <c r="B1158" s="17" t="s">
        <v>28</v>
      </c>
      <c r="C1158" s="9">
        <v>13588</v>
      </c>
      <c r="D1158" s="9">
        <v>1568</v>
      </c>
      <c r="E1158" s="9">
        <v>2969</v>
      </c>
      <c r="F1158" s="9">
        <v>4264</v>
      </c>
      <c r="G1158" s="9">
        <v>2504</v>
      </c>
      <c r="H1158" s="9">
        <v>1158</v>
      </c>
      <c r="I1158" s="9">
        <v>511</v>
      </c>
      <c r="J1158" s="9">
        <v>287</v>
      </c>
      <c r="K1158" s="9">
        <v>151</v>
      </c>
      <c r="L1158" s="9">
        <v>80</v>
      </c>
      <c r="M1158" s="9">
        <v>49</v>
      </c>
      <c r="N1158" s="9">
        <v>47</v>
      </c>
      <c r="O1158" s="9" t="s">
        <v>16</v>
      </c>
      <c r="P1158" s="9">
        <v>30560.000000000033</v>
      </c>
      <c r="Q1158" s="15">
        <v>2.542429284525793</v>
      </c>
      <c r="R1158" s="13">
        <f>IF(Q1158="","",IF(Q1157="",IF(R1156="",R1154+1,R1156+1),R1157+1))</f>
        <v>819</v>
      </c>
    </row>
    <row r="1159" spans="1:18" ht="12.75" customHeight="1" x14ac:dyDescent="0.25">
      <c r="A1159" s="13" t="str">
        <f>IF(B1159="","",IF(B1158="",IF(A1157="",A1155+1,A1157+1),A1158+1))</f>
        <v/>
      </c>
      <c r="B1159" s="8"/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15"/>
      <c r="R1159" s="13" t="str">
        <f>IF(Q1159="","",IF(Q1158="",IF(R1157="",R1155+1,R1157+1),R1158+1))</f>
        <v/>
      </c>
    </row>
    <row r="1160" spans="1:18" ht="12.75" customHeight="1" x14ac:dyDescent="0.25">
      <c r="A1160" s="13">
        <f>IF(B1160="","",IF(B1159="",IF(A1158="",A1156+1,A1158+1),A1159+1))</f>
        <v>820</v>
      </c>
      <c r="B1160" s="17" t="s">
        <v>14</v>
      </c>
      <c r="C1160" s="9">
        <v>8988</v>
      </c>
      <c r="D1160" s="9">
        <v>1343</v>
      </c>
      <c r="E1160" s="9">
        <v>2502</v>
      </c>
      <c r="F1160" s="9">
        <v>2903</v>
      </c>
      <c r="G1160" s="9">
        <v>1383</v>
      </c>
      <c r="H1160" s="9">
        <v>543</v>
      </c>
      <c r="I1160" s="9">
        <v>169</v>
      </c>
      <c r="J1160" s="9">
        <v>83</v>
      </c>
      <c r="K1160" s="9">
        <v>38</v>
      </c>
      <c r="L1160" s="9">
        <v>13</v>
      </c>
      <c r="M1160" s="9">
        <v>8</v>
      </c>
      <c r="N1160" s="9">
        <v>3</v>
      </c>
      <c r="O1160" s="9" t="s">
        <v>16</v>
      </c>
      <c r="P1160" s="9">
        <v>16446.999999999975</v>
      </c>
      <c r="Q1160" s="15">
        <v>2.1513407455853466</v>
      </c>
      <c r="R1160" s="13">
        <f>IF(Q1160="","",IF(Q1159="",IF(R1158="",R1156+1,R1158+1),R1159+1))</f>
        <v>820</v>
      </c>
    </row>
    <row r="1161" spans="1:18" ht="12.75" customHeight="1" x14ac:dyDescent="0.25">
      <c r="A1161" s="13" t="str">
        <f>IF(B1161="","",IF(B1160="",IF(A1159="",A1157+1,A1159+1),A1160+1))</f>
        <v/>
      </c>
      <c r="B1161" s="8"/>
      <c r="C1161" s="9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9"/>
      <c r="R1161" s="13" t="str">
        <f>IF(Q1161="","",IF(Q1160="",IF(R1159="",R1157+1,R1159+1),R1160+1))</f>
        <v/>
      </c>
    </row>
    <row r="1162" spans="1:18" ht="12.75" customHeight="1" x14ac:dyDescent="0.25">
      <c r="A1162" s="13">
        <f t="shared" si="48"/>
        <v>821</v>
      </c>
      <c r="B1162" s="20" t="s">
        <v>15</v>
      </c>
      <c r="C1162" s="9">
        <v>2</v>
      </c>
      <c r="D1162" s="18">
        <v>1</v>
      </c>
      <c r="E1162" s="18">
        <v>1</v>
      </c>
      <c r="F1162" s="18" t="s">
        <v>16</v>
      </c>
      <c r="G1162" s="18" t="s">
        <v>16</v>
      </c>
      <c r="H1162" s="18" t="s">
        <v>16</v>
      </c>
      <c r="I1162" s="18" t="s">
        <v>16</v>
      </c>
      <c r="J1162" s="18" t="s">
        <v>16</v>
      </c>
      <c r="K1162" s="18" t="s">
        <v>16</v>
      </c>
      <c r="L1162" s="18" t="s">
        <v>16</v>
      </c>
      <c r="M1162" s="18" t="s">
        <v>16</v>
      </c>
      <c r="N1162" s="18" t="s">
        <v>16</v>
      </c>
      <c r="O1162" s="18" t="s">
        <v>16</v>
      </c>
      <c r="P1162" s="18">
        <v>1</v>
      </c>
      <c r="Q1162" s="11">
        <v>1</v>
      </c>
      <c r="R1162" s="13">
        <f t="shared" si="49"/>
        <v>821</v>
      </c>
    </row>
    <row r="1163" spans="1:18" ht="12.75" customHeight="1" x14ac:dyDescent="0.25">
      <c r="A1163" s="13">
        <f t="shared" ref="A1163:A1177" si="50">IF(B1163="","",IF(B1162="",IF(A1161="",A1159+1,A1161+1),A1162+1))</f>
        <v>822</v>
      </c>
      <c r="B1163" s="20" t="s">
        <v>17</v>
      </c>
      <c r="C1163" s="9">
        <v>267</v>
      </c>
      <c r="D1163" s="18">
        <v>148</v>
      </c>
      <c r="E1163" s="18">
        <v>104</v>
      </c>
      <c r="F1163" s="18">
        <v>15</v>
      </c>
      <c r="G1163" s="18" t="s">
        <v>16</v>
      </c>
      <c r="H1163" s="18" t="s">
        <v>16</v>
      </c>
      <c r="I1163" s="18" t="s">
        <v>16</v>
      </c>
      <c r="J1163" s="18" t="s">
        <v>16</v>
      </c>
      <c r="K1163" s="18" t="s">
        <v>16</v>
      </c>
      <c r="L1163" s="18" t="s">
        <v>16</v>
      </c>
      <c r="M1163" s="18" t="s">
        <v>16</v>
      </c>
      <c r="N1163" s="18" t="s">
        <v>16</v>
      </c>
      <c r="O1163" s="18" t="s">
        <v>16</v>
      </c>
      <c r="P1163" s="18">
        <v>134.00000000000006</v>
      </c>
      <c r="Q1163" s="11">
        <v>1.1260504201680677</v>
      </c>
      <c r="R1163" s="13">
        <f t="shared" si="49"/>
        <v>822</v>
      </c>
    </row>
    <row r="1164" spans="1:18" ht="12.75" customHeight="1" x14ac:dyDescent="0.25">
      <c r="A1164" s="13">
        <f t="shared" si="50"/>
        <v>823</v>
      </c>
      <c r="B1164" s="20" t="s">
        <v>18</v>
      </c>
      <c r="C1164" s="9">
        <v>1218</v>
      </c>
      <c r="D1164" s="18">
        <v>419</v>
      </c>
      <c r="E1164" s="18">
        <v>520</v>
      </c>
      <c r="F1164" s="18">
        <v>188</v>
      </c>
      <c r="G1164" s="18">
        <v>75</v>
      </c>
      <c r="H1164" s="18">
        <v>13</v>
      </c>
      <c r="I1164" s="18">
        <v>3</v>
      </c>
      <c r="J1164" s="18" t="s">
        <v>16</v>
      </c>
      <c r="K1164" s="18" t="s">
        <v>16</v>
      </c>
      <c r="L1164" s="18" t="s">
        <v>16</v>
      </c>
      <c r="M1164" s="18" t="s">
        <v>16</v>
      </c>
      <c r="N1164" s="18" t="s">
        <v>16</v>
      </c>
      <c r="O1164" s="18" t="s">
        <v>16</v>
      </c>
      <c r="P1164" s="18">
        <v>1187.9999999999995</v>
      </c>
      <c r="Q1164" s="11">
        <v>1.48685857321652</v>
      </c>
      <c r="R1164" s="13">
        <f t="shared" si="49"/>
        <v>823</v>
      </c>
    </row>
    <row r="1165" spans="1:18" ht="12.75" customHeight="1" x14ac:dyDescent="0.25">
      <c r="A1165" s="13">
        <f t="shared" si="50"/>
        <v>824</v>
      </c>
      <c r="B1165" s="20" t="s">
        <v>19</v>
      </c>
      <c r="C1165" s="9">
        <v>1626</v>
      </c>
      <c r="D1165" s="18">
        <v>337</v>
      </c>
      <c r="E1165" s="18">
        <v>601</v>
      </c>
      <c r="F1165" s="18">
        <v>466</v>
      </c>
      <c r="G1165" s="18">
        <v>158</v>
      </c>
      <c r="H1165" s="18">
        <v>47</v>
      </c>
      <c r="I1165" s="18">
        <v>11</v>
      </c>
      <c r="J1165" s="18">
        <v>4</v>
      </c>
      <c r="K1165" s="18">
        <v>1</v>
      </c>
      <c r="L1165" s="18">
        <v>1</v>
      </c>
      <c r="M1165" s="18" t="s">
        <v>16</v>
      </c>
      <c r="N1165" s="18" t="s">
        <v>16</v>
      </c>
      <c r="O1165" s="18" t="s">
        <v>16</v>
      </c>
      <c r="P1165" s="18">
        <v>2289.0000000000009</v>
      </c>
      <c r="Q1165" s="11">
        <v>1.7757951900698223</v>
      </c>
      <c r="R1165" s="13">
        <f t="shared" si="49"/>
        <v>824</v>
      </c>
    </row>
    <row r="1166" spans="1:18" ht="12.75" customHeight="1" x14ac:dyDescent="0.25">
      <c r="A1166" s="13">
        <f t="shared" si="50"/>
        <v>825</v>
      </c>
      <c r="B1166" s="20" t="s">
        <v>20</v>
      </c>
      <c r="C1166" s="9">
        <v>1605</v>
      </c>
      <c r="D1166" s="18">
        <v>186</v>
      </c>
      <c r="E1166" s="18">
        <v>478</v>
      </c>
      <c r="F1166" s="18">
        <v>556</v>
      </c>
      <c r="G1166" s="18">
        <v>259</v>
      </c>
      <c r="H1166" s="18">
        <v>90</v>
      </c>
      <c r="I1166" s="18">
        <v>23</v>
      </c>
      <c r="J1166" s="18">
        <v>10</v>
      </c>
      <c r="K1166" s="18">
        <v>3</v>
      </c>
      <c r="L1166" s="18" t="s">
        <v>16</v>
      </c>
      <c r="M1166" s="18" t="s">
        <v>16</v>
      </c>
      <c r="N1166" s="18" t="s">
        <v>16</v>
      </c>
      <c r="O1166" s="18" t="s">
        <v>16</v>
      </c>
      <c r="P1166" s="18">
        <v>2922.9999999999977</v>
      </c>
      <c r="Q1166" s="11">
        <v>2.0599013389711049</v>
      </c>
      <c r="R1166" s="13">
        <f t="shared" si="49"/>
        <v>825</v>
      </c>
    </row>
    <row r="1167" spans="1:18" ht="12.75" customHeight="1" x14ac:dyDescent="0.25">
      <c r="A1167" s="13">
        <f t="shared" si="50"/>
        <v>826</v>
      </c>
      <c r="B1167" s="20" t="s">
        <v>21</v>
      </c>
      <c r="C1167" s="9">
        <v>1550</v>
      </c>
      <c r="D1167" s="18">
        <v>115</v>
      </c>
      <c r="E1167" s="18">
        <v>362</v>
      </c>
      <c r="F1167" s="18">
        <v>628</v>
      </c>
      <c r="G1167" s="18">
        <v>278</v>
      </c>
      <c r="H1167" s="18">
        <v>106</v>
      </c>
      <c r="I1167" s="18">
        <v>25</v>
      </c>
      <c r="J1167" s="18">
        <v>19</v>
      </c>
      <c r="K1167" s="18">
        <v>10</v>
      </c>
      <c r="L1167" s="18">
        <v>4</v>
      </c>
      <c r="M1167" s="18">
        <v>2</v>
      </c>
      <c r="N1167" s="18">
        <v>1</v>
      </c>
      <c r="O1167" s="18" t="s">
        <v>16</v>
      </c>
      <c r="P1167" s="18">
        <v>3245.0000000000005</v>
      </c>
      <c r="Q1167" s="11">
        <v>2.261324041811847</v>
      </c>
      <c r="R1167" s="13">
        <f t="shared" si="49"/>
        <v>826</v>
      </c>
    </row>
    <row r="1168" spans="1:18" ht="12.75" customHeight="1" x14ac:dyDescent="0.25">
      <c r="A1168" s="13">
        <f t="shared" si="50"/>
        <v>827</v>
      </c>
      <c r="B1168" s="20" t="s">
        <v>22</v>
      </c>
      <c r="C1168" s="9">
        <v>1455</v>
      </c>
      <c r="D1168" s="18">
        <v>77</v>
      </c>
      <c r="E1168" s="18">
        <v>255</v>
      </c>
      <c r="F1168" s="18">
        <v>561</v>
      </c>
      <c r="G1168" s="18">
        <v>335</v>
      </c>
      <c r="H1168" s="18">
        <v>143</v>
      </c>
      <c r="I1168" s="18">
        <v>52</v>
      </c>
      <c r="J1168" s="18">
        <v>16</v>
      </c>
      <c r="K1168" s="18">
        <v>11</v>
      </c>
      <c r="L1168" s="18">
        <v>4</v>
      </c>
      <c r="M1168" s="18">
        <v>1</v>
      </c>
      <c r="N1168" s="18" t="s">
        <v>16</v>
      </c>
      <c r="O1168" s="18" t="s">
        <v>16</v>
      </c>
      <c r="P1168" s="18">
        <v>3428.0000000000032</v>
      </c>
      <c r="Q1168" s="11">
        <v>2.4876632801161125</v>
      </c>
      <c r="R1168" s="13">
        <f t="shared" si="49"/>
        <v>827</v>
      </c>
    </row>
    <row r="1169" spans="1:18" ht="12.75" customHeight="1" x14ac:dyDescent="0.25">
      <c r="A1169" s="13">
        <f t="shared" si="50"/>
        <v>828</v>
      </c>
      <c r="B1169" s="20" t="s">
        <v>23</v>
      </c>
      <c r="C1169" s="9">
        <v>1265</v>
      </c>
      <c r="D1169" s="18">
        <v>60</v>
      </c>
      <c r="E1169" s="18">
        <v>181</v>
      </c>
      <c r="F1169" s="18">
        <v>489</v>
      </c>
      <c r="G1169" s="18">
        <v>278</v>
      </c>
      <c r="H1169" s="18">
        <v>144</v>
      </c>
      <c r="I1169" s="18">
        <v>55</v>
      </c>
      <c r="J1169" s="18">
        <v>34</v>
      </c>
      <c r="K1169" s="18">
        <v>13</v>
      </c>
      <c r="L1169" s="18">
        <v>4</v>
      </c>
      <c r="M1169" s="18">
        <v>5</v>
      </c>
      <c r="N1169" s="18">
        <v>2</v>
      </c>
      <c r="O1169" s="18" t="s">
        <v>16</v>
      </c>
      <c r="P1169" s="18">
        <v>3239.0000000000009</v>
      </c>
      <c r="Q1169" s="11">
        <v>2.6879668049792538</v>
      </c>
      <c r="R1169" s="13">
        <f t="shared" si="49"/>
        <v>828</v>
      </c>
    </row>
    <row r="1170" spans="1:18" ht="12.75" customHeight="1" x14ac:dyDescent="0.25">
      <c r="A1170" s="13" t="str">
        <f t="shared" si="50"/>
        <v/>
      </c>
      <c r="B1170" s="21"/>
      <c r="C1170" s="9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9"/>
      <c r="R1170" s="13" t="str">
        <f t="shared" si="49"/>
        <v/>
      </c>
    </row>
    <row r="1171" spans="1:18" ht="12.75" customHeight="1" x14ac:dyDescent="0.25">
      <c r="A1171" s="13">
        <f t="shared" si="50"/>
        <v>829</v>
      </c>
      <c r="B1171" s="17" t="s">
        <v>14</v>
      </c>
      <c r="C1171" s="9">
        <v>4600</v>
      </c>
      <c r="D1171" s="9">
        <v>225</v>
      </c>
      <c r="E1171" s="9">
        <v>467</v>
      </c>
      <c r="F1171" s="9">
        <v>1361</v>
      </c>
      <c r="G1171" s="9">
        <v>1121</v>
      </c>
      <c r="H1171" s="9">
        <v>615</v>
      </c>
      <c r="I1171" s="9">
        <v>342</v>
      </c>
      <c r="J1171" s="9">
        <v>204</v>
      </c>
      <c r="K1171" s="9">
        <v>113</v>
      </c>
      <c r="L1171" s="9">
        <v>67</v>
      </c>
      <c r="M1171" s="9">
        <v>41</v>
      </c>
      <c r="N1171" s="9">
        <v>44</v>
      </c>
      <c r="O1171" s="9" t="s">
        <v>16</v>
      </c>
      <c r="P1171" s="9">
        <v>14113.000000000018</v>
      </c>
      <c r="Q1171" s="15">
        <v>3.2258285714285755</v>
      </c>
      <c r="R1171" s="13">
        <f t="shared" si="49"/>
        <v>829</v>
      </c>
    </row>
    <row r="1172" spans="1:18" ht="12.75" customHeight="1" x14ac:dyDescent="0.25">
      <c r="A1172" s="13" t="str">
        <f t="shared" si="50"/>
        <v/>
      </c>
      <c r="B1172" s="8"/>
      <c r="C1172" s="9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9"/>
      <c r="R1172" s="13" t="str">
        <f t="shared" si="49"/>
        <v/>
      </c>
    </row>
    <row r="1173" spans="1:18" ht="12.75" customHeight="1" x14ac:dyDescent="0.25">
      <c r="A1173" s="13">
        <f t="shared" si="50"/>
        <v>830</v>
      </c>
      <c r="B1173" s="20" t="s">
        <v>24</v>
      </c>
      <c r="C1173" s="9">
        <v>1268</v>
      </c>
      <c r="D1173" s="18">
        <v>74</v>
      </c>
      <c r="E1173" s="18">
        <v>166</v>
      </c>
      <c r="F1173" s="18">
        <v>457</v>
      </c>
      <c r="G1173" s="18">
        <v>299</v>
      </c>
      <c r="H1173" s="18">
        <v>130</v>
      </c>
      <c r="I1173" s="18">
        <v>67</v>
      </c>
      <c r="J1173" s="18">
        <v>33</v>
      </c>
      <c r="K1173" s="18">
        <v>23</v>
      </c>
      <c r="L1173" s="18">
        <v>9</v>
      </c>
      <c r="M1173" s="18">
        <v>4</v>
      </c>
      <c r="N1173" s="18">
        <v>6</v>
      </c>
      <c r="O1173" s="18" t="s">
        <v>16</v>
      </c>
      <c r="P1173" s="18">
        <v>3358.9999999999982</v>
      </c>
      <c r="Q1173" s="11">
        <v>2.8132328308207688</v>
      </c>
      <c r="R1173" s="13">
        <f t="shared" si="49"/>
        <v>830</v>
      </c>
    </row>
    <row r="1174" spans="1:18" ht="12.75" customHeight="1" x14ac:dyDescent="0.25">
      <c r="A1174" s="13">
        <f t="shared" si="50"/>
        <v>831</v>
      </c>
      <c r="B1174" s="20" t="s">
        <v>25</v>
      </c>
      <c r="C1174" s="9">
        <v>1004</v>
      </c>
      <c r="D1174" s="18">
        <v>34</v>
      </c>
      <c r="E1174" s="18">
        <v>124</v>
      </c>
      <c r="F1174" s="18">
        <v>331</v>
      </c>
      <c r="G1174" s="18">
        <v>259</v>
      </c>
      <c r="H1174" s="18">
        <v>127</v>
      </c>
      <c r="I1174" s="18">
        <v>53</v>
      </c>
      <c r="J1174" s="18">
        <v>31</v>
      </c>
      <c r="K1174" s="18">
        <v>22</v>
      </c>
      <c r="L1174" s="18">
        <v>15</v>
      </c>
      <c r="M1174" s="18">
        <v>5</v>
      </c>
      <c r="N1174" s="18">
        <v>3</v>
      </c>
      <c r="O1174" s="18" t="s">
        <v>16</v>
      </c>
      <c r="P1174" s="18">
        <v>2874.0000000000032</v>
      </c>
      <c r="Q1174" s="11">
        <v>2.9628865979381476</v>
      </c>
      <c r="R1174" s="13">
        <f t="shared" si="49"/>
        <v>831</v>
      </c>
    </row>
    <row r="1175" spans="1:18" ht="12.75" customHeight="1" x14ac:dyDescent="0.25">
      <c r="A1175" s="13">
        <f t="shared" si="50"/>
        <v>832</v>
      </c>
      <c r="B1175" s="20" t="s">
        <v>26</v>
      </c>
      <c r="C1175" s="9">
        <v>815</v>
      </c>
      <c r="D1175" s="18">
        <v>43</v>
      </c>
      <c r="E1175" s="18">
        <v>68</v>
      </c>
      <c r="F1175" s="18">
        <v>252</v>
      </c>
      <c r="G1175" s="18">
        <v>216</v>
      </c>
      <c r="H1175" s="18">
        <v>120</v>
      </c>
      <c r="I1175" s="18">
        <v>50</v>
      </c>
      <c r="J1175" s="18">
        <v>29</v>
      </c>
      <c r="K1175" s="18">
        <v>16</v>
      </c>
      <c r="L1175" s="18">
        <v>11</v>
      </c>
      <c r="M1175" s="18">
        <v>5</v>
      </c>
      <c r="N1175" s="18">
        <v>5</v>
      </c>
      <c r="O1175" s="18" t="s">
        <v>16</v>
      </c>
      <c r="P1175" s="18">
        <v>2422.9999999999991</v>
      </c>
      <c r="Q1175" s="11">
        <v>3.1386010362694288</v>
      </c>
      <c r="R1175" s="13">
        <f t="shared" si="49"/>
        <v>832</v>
      </c>
    </row>
    <row r="1176" spans="1:18" ht="12.75" customHeight="1" x14ac:dyDescent="0.25">
      <c r="A1176" s="13">
        <f t="shared" si="50"/>
        <v>833</v>
      </c>
      <c r="B1176" s="20" t="s">
        <v>27</v>
      </c>
      <c r="C1176" s="9">
        <v>1513</v>
      </c>
      <c r="D1176" s="18">
        <v>74</v>
      </c>
      <c r="E1176" s="18">
        <v>109</v>
      </c>
      <c r="F1176" s="18">
        <v>321</v>
      </c>
      <c r="G1176" s="18">
        <v>347</v>
      </c>
      <c r="H1176" s="18">
        <v>238</v>
      </c>
      <c r="I1176" s="18">
        <v>172</v>
      </c>
      <c r="J1176" s="18">
        <v>111</v>
      </c>
      <c r="K1176" s="18">
        <v>52</v>
      </c>
      <c r="L1176" s="18">
        <v>32</v>
      </c>
      <c r="M1176" s="18">
        <v>27</v>
      </c>
      <c r="N1176" s="18">
        <v>30</v>
      </c>
      <c r="O1176" s="18" t="s">
        <v>16</v>
      </c>
      <c r="P1176" s="18">
        <v>5456.9999999999982</v>
      </c>
      <c r="Q1176" s="11">
        <v>3.792216817234189</v>
      </c>
      <c r="R1176" s="13">
        <f t="shared" si="49"/>
        <v>833</v>
      </c>
    </row>
    <row r="1177" spans="1:18" ht="12.75" customHeight="1" x14ac:dyDescent="0.25">
      <c r="A1177" s="24" t="str">
        <f t="shared" si="50"/>
        <v/>
      </c>
      <c r="B1177" s="8"/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15"/>
      <c r="R1177" s="25" t="str">
        <f t="shared" si="49"/>
        <v/>
      </c>
    </row>
    <row r="1178" spans="1:18" ht="12.75" customHeight="1" x14ac:dyDescent="0.25">
      <c r="A1178" s="13">
        <f>IF(B1178="","",IF(B1187="",IF(A1186="",A1176+1,A1186+1),A1187+1))</f>
        <v>834</v>
      </c>
      <c r="B1178" s="17" t="s">
        <v>29</v>
      </c>
      <c r="C1178" s="9">
        <v>593</v>
      </c>
      <c r="D1178" s="9">
        <v>25</v>
      </c>
      <c r="E1178" s="9">
        <v>101</v>
      </c>
      <c r="F1178" s="9">
        <v>229</v>
      </c>
      <c r="G1178" s="9">
        <v>148</v>
      </c>
      <c r="H1178" s="9">
        <v>53</v>
      </c>
      <c r="I1178" s="9">
        <v>15</v>
      </c>
      <c r="J1178" s="9">
        <v>10</v>
      </c>
      <c r="K1178" s="9">
        <v>6</v>
      </c>
      <c r="L1178" s="9">
        <v>1</v>
      </c>
      <c r="M1178" s="9">
        <v>1</v>
      </c>
      <c r="N1178" s="9">
        <v>4</v>
      </c>
      <c r="O1178" s="9" t="s">
        <v>16</v>
      </c>
      <c r="P1178" s="9">
        <v>1454.0000000000005</v>
      </c>
      <c r="Q1178" s="15">
        <v>2.5598591549295784</v>
      </c>
      <c r="R1178" s="13">
        <f>IF(Q1178="","",IF(Q1187="",IF(R1186="",R1176+1,R1186+1),R1187+1))</f>
        <v>834</v>
      </c>
    </row>
    <row r="1179" spans="1:18" ht="12.75" customHeight="1" x14ac:dyDescent="0.25">
      <c r="A1179" s="13" t="str">
        <f>IF(B1179="","",IF(B1178="",IF(A1187="",A1177+1,A1187+1),A1178+1))</f>
        <v/>
      </c>
      <c r="B1179" s="8"/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15"/>
      <c r="R1179" s="13" t="str">
        <f>IF(Q1179="","",IF(Q1178="",IF(R1187="",R1177+1,R1187+1),R1178+1))</f>
        <v/>
      </c>
    </row>
    <row r="1180" spans="1:18" ht="12.75" customHeight="1" x14ac:dyDescent="0.25">
      <c r="A1180" s="13">
        <f>IF(B1180="","",IF(B1179="",IF(A1178="",A1186+1,A1178+1),A1179+1))</f>
        <v>835</v>
      </c>
      <c r="B1180" s="17" t="s">
        <v>14</v>
      </c>
      <c r="C1180" s="9">
        <v>154</v>
      </c>
      <c r="D1180" s="9">
        <v>6</v>
      </c>
      <c r="E1180" s="9">
        <v>37</v>
      </c>
      <c r="F1180" s="9">
        <v>71</v>
      </c>
      <c r="G1180" s="9">
        <v>34</v>
      </c>
      <c r="H1180" s="9">
        <v>4</v>
      </c>
      <c r="I1180" s="9">
        <v>2</v>
      </c>
      <c r="J1180" s="9" t="s">
        <v>16</v>
      </c>
      <c r="K1180" s="9" t="s">
        <v>16</v>
      </c>
      <c r="L1180" s="9" t="s">
        <v>16</v>
      </c>
      <c r="M1180" s="9" t="s">
        <v>16</v>
      </c>
      <c r="N1180" s="9" t="s">
        <v>16</v>
      </c>
      <c r="O1180" s="9" t="s">
        <v>16</v>
      </c>
      <c r="P1180" s="9">
        <v>306.99999999999994</v>
      </c>
      <c r="Q1180" s="15">
        <v>2.0743243243243241</v>
      </c>
      <c r="R1180" s="13">
        <f>IF(Q1180="","",IF(Q1179="",IF(R1178="",R1186+1,R1178+1),R1179+1))</f>
        <v>835</v>
      </c>
    </row>
    <row r="1181" spans="1:18" ht="12.75" customHeight="1" x14ac:dyDescent="0.25">
      <c r="A1181" s="13" t="str">
        <f>IF(B1181="","",IF(B1180="",IF(A1179="",A1187+1,A1179+1),A1180+1))</f>
        <v/>
      </c>
      <c r="B1181" s="23"/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15"/>
      <c r="R1181" s="13" t="str">
        <f>IF(Q1181="","",IF(Q1180="",IF(R1179="",R1187+1,R1179+1),R1180+1))</f>
        <v/>
      </c>
    </row>
    <row r="1182" spans="1:18" ht="12.75" customHeight="1" x14ac:dyDescent="0.25">
      <c r="A1182" s="13">
        <f t="shared" ref="A1182:A1217" si="51">IF(B1182="","",IF(B1181="",IF(A1180="",A1178+1,A1180+1),A1181+1))</f>
        <v>836</v>
      </c>
      <c r="B1182" s="20" t="s">
        <v>18</v>
      </c>
      <c r="C1182" s="9">
        <v>2</v>
      </c>
      <c r="D1182" s="10" t="s">
        <v>16</v>
      </c>
      <c r="E1182" s="10">
        <v>1</v>
      </c>
      <c r="F1182" s="10">
        <v>1</v>
      </c>
      <c r="G1182" s="10" t="s">
        <v>16</v>
      </c>
      <c r="H1182" s="10" t="s">
        <v>16</v>
      </c>
      <c r="I1182" s="10" t="s">
        <v>16</v>
      </c>
      <c r="J1182" s="10" t="s">
        <v>16</v>
      </c>
      <c r="K1182" s="10" t="s">
        <v>16</v>
      </c>
      <c r="L1182" s="10" t="s">
        <v>16</v>
      </c>
      <c r="M1182" s="10" t="s">
        <v>16</v>
      </c>
      <c r="N1182" s="10" t="s">
        <v>16</v>
      </c>
      <c r="O1182" s="10" t="s">
        <v>16</v>
      </c>
      <c r="P1182" s="10">
        <v>3</v>
      </c>
      <c r="Q1182" s="11">
        <v>1.5</v>
      </c>
      <c r="R1182" s="13">
        <f t="shared" si="49"/>
        <v>836</v>
      </c>
    </row>
    <row r="1183" spans="1:18" ht="12.75" customHeight="1" x14ac:dyDescent="0.25">
      <c r="A1183" s="13">
        <f t="shared" si="51"/>
        <v>837</v>
      </c>
      <c r="B1183" s="20" t="s">
        <v>19</v>
      </c>
      <c r="C1183" s="9">
        <v>10</v>
      </c>
      <c r="D1183" s="10">
        <v>2</v>
      </c>
      <c r="E1183" s="10">
        <v>3</v>
      </c>
      <c r="F1183" s="10">
        <v>4</v>
      </c>
      <c r="G1183" s="10">
        <v>1</v>
      </c>
      <c r="H1183" s="10" t="s">
        <v>16</v>
      </c>
      <c r="I1183" s="10" t="s">
        <v>16</v>
      </c>
      <c r="J1183" s="10" t="s">
        <v>16</v>
      </c>
      <c r="K1183" s="10" t="s">
        <v>16</v>
      </c>
      <c r="L1183" s="10" t="s">
        <v>16</v>
      </c>
      <c r="M1183" s="10" t="s">
        <v>16</v>
      </c>
      <c r="N1183" s="10" t="s">
        <v>16</v>
      </c>
      <c r="O1183" s="10" t="s">
        <v>16</v>
      </c>
      <c r="P1183" s="10">
        <v>14</v>
      </c>
      <c r="Q1183" s="11">
        <v>1.75</v>
      </c>
      <c r="R1183" s="13">
        <f t="shared" si="49"/>
        <v>837</v>
      </c>
    </row>
    <row r="1184" spans="1:18" ht="12.75" customHeight="1" x14ac:dyDescent="0.25">
      <c r="A1184" s="13">
        <f t="shared" si="51"/>
        <v>838</v>
      </c>
      <c r="B1184" s="20" t="s">
        <v>20</v>
      </c>
      <c r="C1184" s="9">
        <v>25</v>
      </c>
      <c r="D1184" s="10">
        <v>1</v>
      </c>
      <c r="E1184" s="10">
        <v>6</v>
      </c>
      <c r="F1184" s="10">
        <v>14</v>
      </c>
      <c r="G1184" s="10">
        <v>4</v>
      </c>
      <c r="H1184" s="10" t="s">
        <v>16</v>
      </c>
      <c r="I1184" s="10" t="s">
        <v>16</v>
      </c>
      <c r="J1184" s="10" t="s">
        <v>16</v>
      </c>
      <c r="K1184" s="10" t="s">
        <v>16</v>
      </c>
      <c r="L1184" s="10" t="s">
        <v>16</v>
      </c>
      <c r="M1184" s="10" t="s">
        <v>16</v>
      </c>
      <c r="N1184" s="10" t="s">
        <v>16</v>
      </c>
      <c r="O1184" s="10" t="s">
        <v>16</v>
      </c>
      <c r="P1184" s="10">
        <v>45.999999999999993</v>
      </c>
      <c r="Q1184" s="11">
        <v>1.9166666666666663</v>
      </c>
      <c r="R1184" s="13">
        <f t="shared" si="49"/>
        <v>838</v>
      </c>
    </row>
    <row r="1185" spans="1:18" ht="12.75" customHeight="1" x14ac:dyDescent="0.25">
      <c r="A1185" s="13"/>
      <c r="B1185" s="20"/>
      <c r="C1185" s="9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1"/>
      <c r="R1185" s="13"/>
    </row>
    <row r="1186" spans="1:18" ht="12.4" customHeight="1" x14ac:dyDescent="0.25">
      <c r="A1186" s="13"/>
      <c r="B1186" s="8" t="s">
        <v>50</v>
      </c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15"/>
      <c r="R1186" s="13" t="str">
        <f>IF(Q1186="","",IF(Q1177="",IF(R1176="",R1174+1,R1176+1),R1177+1))</f>
        <v/>
      </c>
    </row>
    <row r="1187" spans="1:18" ht="12.4" customHeight="1" x14ac:dyDescent="0.25">
      <c r="A1187" s="13" t="str">
        <f>IF(B1187="","",IF(B1186="",IF(A1177="",A1175+1,A1177+1),A1186+1))</f>
        <v/>
      </c>
      <c r="B1187" s="22"/>
      <c r="C1187" s="9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9"/>
      <c r="R1187" s="13" t="str">
        <f>IF(Q1187="","",IF(Q1186="",IF(R1177="",R1175+1,R1177+1),R1186+1))</f>
        <v/>
      </c>
    </row>
    <row r="1188" spans="1:18" ht="12.4" customHeight="1" x14ac:dyDescent="0.25">
      <c r="A1188" s="13">
        <f>IF(B1188="","",IF(B1184="",IF(A1183="",A1181+1,A1183+1),A1184+1))</f>
        <v>839</v>
      </c>
      <c r="B1188" s="20" t="s">
        <v>21</v>
      </c>
      <c r="C1188" s="9">
        <v>25</v>
      </c>
      <c r="D1188" s="10" t="s">
        <v>16</v>
      </c>
      <c r="E1188" s="10">
        <v>7</v>
      </c>
      <c r="F1188" s="10">
        <v>12</v>
      </c>
      <c r="G1188" s="10">
        <v>4</v>
      </c>
      <c r="H1188" s="10">
        <v>1</v>
      </c>
      <c r="I1188" s="10">
        <v>1</v>
      </c>
      <c r="J1188" s="10" t="s">
        <v>16</v>
      </c>
      <c r="K1188" s="10" t="s">
        <v>16</v>
      </c>
      <c r="L1188" s="10" t="s">
        <v>16</v>
      </c>
      <c r="M1188" s="10" t="s">
        <v>16</v>
      </c>
      <c r="N1188" s="10" t="s">
        <v>16</v>
      </c>
      <c r="O1188" s="10" t="s">
        <v>16</v>
      </c>
      <c r="P1188" s="10">
        <v>52.000000000000021</v>
      </c>
      <c r="Q1188" s="11">
        <v>2.080000000000001</v>
      </c>
      <c r="R1188" s="13">
        <f>IF(Q1188="","",IF(Q1184="",IF(R1183="",R1181+1,R1183+1),R1184+1))</f>
        <v>839</v>
      </c>
    </row>
    <row r="1189" spans="1:18" ht="12.4" customHeight="1" x14ac:dyDescent="0.25">
      <c r="A1189" s="13">
        <f>IF(B1189="","",IF(B1188="",IF(A1184="",A1182+1,A1184+1),A1188+1))</f>
        <v>840</v>
      </c>
      <c r="B1189" s="20" t="s">
        <v>22</v>
      </c>
      <c r="C1189" s="9">
        <v>43</v>
      </c>
      <c r="D1189" s="10">
        <v>1</v>
      </c>
      <c r="E1189" s="10">
        <v>9</v>
      </c>
      <c r="F1189" s="10">
        <v>18</v>
      </c>
      <c r="G1189" s="10">
        <v>13</v>
      </c>
      <c r="H1189" s="10">
        <v>1</v>
      </c>
      <c r="I1189" s="10">
        <v>1</v>
      </c>
      <c r="J1189" s="10" t="s">
        <v>16</v>
      </c>
      <c r="K1189" s="10" t="s">
        <v>16</v>
      </c>
      <c r="L1189" s="10" t="s">
        <v>16</v>
      </c>
      <c r="M1189" s="10" t="s">
        <v>16</v>
      </c>
      <c r="N1189" s="10" t="s">
        <v>16</v>
      </c>
      <c r="O1189" s="10" t="s">
        <v>16</v>
      </c>
      <c r="P1189" s="10">
        <v>93.000000000000014</v>
      </c>
      <c r="Q1189" s="11">
        <v>2.2142857142857144</v>
      </c>
      <c r="R1189" s="13">
        <f>IF(Q1189="","",IF(Q1188="",IF(R1184="",R1182+1,R1184+1),R1188+1))</f>
        <v>840</v>
      </c>
    </row>
    <row r="1190" spans="1:18" ht="12.4" customHeight="1" x14ac:dyDescent="0.25">
      <c r="A1190" s="13">
        <f>IF(B1190="","",IF(B1189="",IF(A1188="",A1183+1,A1188+1),A1189+1))</f>
        <v>841</v>
      </c>
      <c r="B1190" s="20" t="s">
        <v>23</v>
      </c>
      <c r="C1190" s="9">
        <v>49</v>
      </c>
      <c r="D1190" s="10">
        <v>2</v>
      </c>
      <c r="E1190" s="10">
        <v>11</v>
      </c>
      <c r="F1190" s="10">
        <v>22</v>
      </c>
      <c r="G1190" s="10">
        <v>12</v>
      </c>
      <c r="H1190" s="10">
        <v>2</v>
      </c>
      <c r="I1190" s="10" t="s">
        <v>16</v>
      </c>
      <c r="J1190" s="10" t="s">
        <v>16</v>
      </c>
      <c r="K1190" s="10" t="s">
        <v>16</v>
      </c>
      <c r="L1190" s="10" t="s">
        <v>16</v>
      </c>
      <c r="M1190" s="10" t="s">
        <v>16</v>
      </c>
      <c r="N1190" s="10" t="s">
        <v>16</v>
      </c>
      <c r="O1190" s="10" t="s">
        <v>16</v>
      </c>
      <c r="P1190" s="10">
        <v>98.999999999999972</v>
      </c>
      <c r="Q1190" s="11">
        <v>2.1063829787234036</v>
      </c>
      <c r="R1190" s="13">
        <f>IF(Q1190="","",IF(Q1189="",IF(R1188="",R1183+1,R1188+1),R1189+1))</f>
        <v>841</v>
      </c>
    </row>
    <row r="1191" spans="1:18" ht="12.4" customHeight="1" x14ac:dyDescent="0.25">
      <c r="A1191" s="13" t="str">
        <f>IF(B1191="","",IF(B1190="",IF(A1189="",A1184+1,A1189+1),A1190+1))</f>
        <v/>
      </c>
      <c r="B1191" s="22"/>
      <c r="C1191" s="9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1"/>
      <c r="R1191" s="13" t="str">
        <f>IF(Q1191="","",IF(Q1190="",IF(R1189="",R1184+1,R1189+1),R1190+1))</f>
        <v/>
      </c>
    </row>
    <row r="1192" spans="1:18" ht="12.4" customHeight="1" x14ac:dyDescent="0.25">
      <c r="A1192" s="13">
        <f t="shared" si="51"/>
        <v>842</v>
      </c>
      <c r="B1192" s="17" t="s">
        <v>14</v>
      </c>
      <c r="C1192" s="9">
        <v>439</v>
      </c>
      <c r="D1192" s="9">
        <v>19</v>
      </c>
      <c r="E1192" s="9">
        <v>64</v>
      </c>
      <c r="F1192" s="9">
        <v>158</v>
      </c>
      <c r="G1192" s="9">
        <v>114</v>
      </c>
      <c r="H1192" s="9">
        <v>49</v>
      </c>
      <c r="I1192" s="9">
        <v>13</v>
      </c>
      <c r="J1192" s="9">
        <v>10</v>
      </c>
      <c r="K1192" s="9">
        <v>6</v>
      </c>
      <c r="L1192" s="9">
        <v>1</v>
      </c>
      <c r="M1192" s="9">
        <v>1</v>
      </c>
      <c r="N1192" s="9">
        <v>4</v>
      </c>
      <c r="O1192" s="9" t="s">
        <v>16</v>
      </c>
      <c r="P1192" s="9">
        <v>1147.0000000000002</v>
      </c>
      <c r="Q1192" s="15">
        <v>2.7309523809523815</v>
      </c>
      <c r="R1192" s="13">
        <f t="shared" ref="R1192:R1246" si="52">IF(Q1192="","",IF(Q1191="",IF(R1190="",R1188+1,R1190+1),R1191+1))</f>
        <v>842</v>
      </c>
    </row>
    <row r="1193" spans="1:18" ht="12.4" customHeight="1" x14ac:dyDescent="0.25">
      <c r="A1193" s="13" t="str">
        <f t="shared" si="51"/>
        <v/>
      </c>
      <c r="B1193" s="23"/>
      <c r="C1193" s="9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1"/>
      <c r="R1193" s="13" t="str">
        <f t="shared" si="52"/>
        <v/>
      </c>
    </row>
    <row r="1194" spans="1:18" ht="12.4" customHeight="1" x14ac:dyDescent="0.25">
      <c r="A1194" s="13">
        <f t="shared" si="51"/>
        <v>843</v>
      </c>
      <c r="B1194" s="20" t="s">
        <v>24</v>
      </c>
      <c r="C1194" s="9">
        <v>85</v>
      </c>
      <c r="D1194" s="10">
        <v>5</v>
      </c>
      <c r="E1194" s="10">
        <v>22</v>
      </c>
      <c r="F1194" s="10">
        <v>30</v>
      </c>
      <c r="G1194" s="10">
        <v>21</v>
      </c>
      <c r="H1194" s="10">
        <v>4</v>
      </c>
      <c r="I1194" s="10">
        <v>1</v>
      </c>
      <c r="J1194" s="10">
        <v>2</v>
      </c>
      <c r="K1194" s="10" t="s">
        <v>16</v>
      </c>
      <c r="L1194" s="10" t="s">
        <v>16</v>
      </c>
      <c r="M1194" s="10" t="s">
        <v>16</v>
      </c>
      <c r="N1194" s="10" t="s">
        <v>16</v>
      </c>
      <c r="O1194" s="10" t="s">
        <v>16</v>
      </c>
      <c r="P1194" s="10">
        <v>178</v>
      </c>
      <c r="Q1194" s="11">
        <v>2.2250000000000001</v>
      </c>
      <c r="R1194" s="13">
        <f t="shared" si="52"/>
        <v>843</v>
      </c>
    </row>
    <row r="1195" spans="1:18" ht="12.4" customHeight="1" x14ac:dyDescent="0.25">
      <c r="A1195" s="13">
        <f t="shared" si="51"/>
        <v>844</v>
      </c>
      <c r="B1195" s="20" t="s">
        <v>25</v>
      </c>
      <c r="C1195" s="9">
        <v>77</v>
      </c>
      <c r="D1195" s="10">
        <v>3</v>
      </c>
      <c r="E1195" s="10">
        <v>12</v>
      </c>
      <c r="F1195" s="10">
        <v>33</v>
      </c>
      <c r="G1195" s="10">
        <v>18</v>
      </c>
      <c r="H1195" s="10">
        <v>6</v>
      </c>
      <c r="I1195" s="10">
        <v>4</v>
      </c>
      <c r="J1195" s="10" t="s">
        <v>16</v>
      </c>
      <c r="K1195" s="10">
        <v>1</v>
      </c>
      <c r="L1195" s="10" t="s">
        <v>16</v>
      </c>
      <c r="M1195" s="10" t="s">
        <v>16</v>
      </c>
      <c r="N1195" s="10" t="s">
        <v>16</v>
      </c>
      <c r="O1195" s="10" t="s">
        <v>16</v>
      </c>
      <c r="P1195" s="10">
        <v>183.00000000000003</v>
      </c>
      <c r="Q1195" s="11">
        <v>2.4729729729729732</v>
      </c>
      <c r="R1195" s="13">
        <f t="shared" si="52"/>
        <v>844</v>
      </c>
    </row>
    <row r="1196" spans="1:18" ht="12.4" customHeight="1" x14ac:dyDescent="0.25">
      <c r="A1196" s="13">
        <f t="shared" si="51"/>
        <v>845</v>
      </c>
      <c r="B1196" s="20" t="s">
        <v>26</v>
      </c>
      <c r="C1196" s="9">
        <v>82</v>
      </c>
      <c r="D1196" s="10">
        <v>4</v>
      </c>
      <c r="E1196" s="10">
        <v>7</v>
      </c>
      <c r="F1196" s="10">
        <v>35</v>
      </c>
      <c r="G1196" s="10">
        <v>22</v>
      </c>
      <c r="H1196" s="10">
        <v>10</v>
      </c>
      <c r="I1196" s="10">
        <v>1</v>
      </c>
      <c r="J1196" s="10">
        <v>2</v>
      </c>
      <c r="K1196" s="10" t="s">
        <v>16</v>
      </c>
      <c r="L1196" s="10" t="s">
        <v>16</v>
      </c>
      <c r="M1196" s="10">
        <v>1</v>
      </c>
      <c r="N1196" s="10" t="s">
        <v>16</v>
      </c>
      <c r="O1196" s="10" t="s">
        <v>16</v>
      </c>
      <c r="P1196" s="10">
        <v>209.00000000000003</v>
      </c>
      <c r="Q1196" s="11">
        <v>2.6794871794871797</v>
      </c>
      <c r="R1196" s="13">
        <f t="shared" si="52"/>
        <v>845</v>
      </c>
    </row>
    <row r="1197" spans="1:18" ht="12.4" customHeight="1" x14ac:dyDescent="0.25">
      <c r="A1197" s="13">
        <f t="shared" si="51"/>
        <v>846</v>
      </c>
      <c r="B1197" s="20" t="s">
        <v>27</v>
      </c>
      <c r="C1197" s="9">
        <v>195</v>
      </c>
      <c r="D1197" s="10">
        <v>7</v>
      </c>
      <c r="E1197" s="10">
        <v>23</v>
      </c>
      <c r="F1197" s="10">
        <v>60</v>
      </c>
      <c r="G1197" s="10">
        <v>53</v>
      </c>
      <c r="H1197" s="10">
        <v>29</v>
      </c>
      <c r="I1197" s="10">
        <v>7</v>
      </c>
      <c r="J1197" s="10">
        <v>6</v>
      </c>
      <c r="K1197" s="10">
        <v>5</v>
      </c>
      <c r="L1197" s="10">
        <v>1</v>
      </c>
      <c r="M1197" s="10" t="s">
        <v>16</v>
      </c>
      <c r="N1197" s="10">
        <v>4</v>
      </c>
      <c r="O1197" s="10" t="s">
        <v>16</v>
      </c>
      <c r="P1197" s="10">
        <v>577.00000000000023</v>
      </c>
      <c r="Q1197" s="11">
        <v>3.069148936170214</v>
      </c>
      <c r="R1197" s="13">
        <f t="shared" si="52"/>
        <v>846</v>
      </c>
    </row>
    <row r="1198" spans="1:18" ht="12.4" customHeight="1" x14ac:dyDescent="0.25">
      <c r="A1198" s="13" t="str">
        <f t="shared" si="51"/>
        <v/>
      </c>
      <c r="B1198" s="22"/>
      <c r="C1198" s="9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1"/>
      <c r="R1198" s="13" t="str">
        <f t="shared" si="52"/>
        <v/>
      </c>
    </row>
    <row r="1199" spans="1:18" ht="12.4" customHeight="1" x14ac:dyDescent="0.25">
      <c r="A1199" s="13">
        <f t="shared" si="51"/>
        <v>847</v>
      </c>
      <c r="B1199" s="17" t="s">
        <v>30</v>
      </c>
      <c r="C1199" s="9">
        <v>2577</v>
      </c>
      <c r="D1199" s="9">
        <v>100</v>
      </c>
      <c r="E1199" s="9">
        <v>667</v>
      </c>
      <c r="F1199" s="9">
        <v>761</v>
      </c>
      <c r="G1199" s="9">
        <v>509</v>
      </c>
      <c r="H1199" s="9">
        <v>245</v>
      </c>
      <c r="I1199" s="9">
        <v>126</v>
      </c>
      <c r="J1199" s="9">
        <v>64</v>
      </c>
      <c r="K1199" s="9">
        <v>33</v>
      </c>
      <c r="L1199" s="9">
        <v>36</v>
      </c>
      <c r="M1199" s="9">
        <v>17</v>
      </c>
      <c r="N1199" s="9">
        <v>19</v>
      </c>
      <c r="O1199" s="9" t="s">
        <v>16</v>
      </c>
      <c r="P1199" s="9">
        <v>6584.9999999999982</v>
      </c>
      <c r="Q1199" s="15">
        <v>2.6584578118691957</v>
      </c>
      <c r="R1199" s="13">
        <f t="shared" si="52"/>
        <v>847</v>
      </c>
    </row>
    <row r="1200" spans="1:18" ht="12.4" customHeight="1" x14ac:dyDescent="0.25">
      <c r="A1200" s="13" t="str">
        <f t="shared" si="51"/>
        <v/>
      </c>
      <c r="B1200" s="8"/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15"/>
      <c r="R1200" s="13" t="str">
        <f t="shared" si="52"/>
        <v/>
      </c>
    </row>
    <row r="1201" spans="1:18" ht="12.4" customHeight="1" x14ac:dyDescent="0.25">
      <c r="A1201" s="13">
        <f t="shared" si="51"/>
        <v>848</v>
      </c>
      <c r="B1201" s="17" t="s">
        <v>14</v>
      </c>
      <c r="C1201" s="9">
        <v>1206</v>
      </c>
      <c r="D1201" s="9">
        <v>45</v>
      </c>
      <c r="E1201" s="9">
        <v>459</v>
      </c>
      <c r="F1201" s="9">
        <v>402</v>
      </c>
      <c r="G1201" s="9">
        <v>191</v>
      </c>
      <c r="H1201" s="9">
        <v>64</v>
      </c>
      <c r="I1201" s="9">
        <v>32</v>
      </c>
      <c r="J1201" s="9">
        <v>6</v>
      </c>
      <c r="K1201" s="9">
        <v>5</v>
      </c>
      <c r="L1201" s="9" t="s">
        <v>16</v>
      </c>
      <c r="M1201" s="9">
        <v>1</v>
      </c>
      <c r="N1201" s="9">
        <v>1</v>
      </c>
      <c r="O1201" s="9" t="s">
        <v>16</v>
      </c>
      <c r="P1201" s="9">
        <v>2341.9999999999982</v>
      </c>
      <c r="Q1201" s="15">
        <v>2.0172265288544344</v>
      </c>
      <c r="R1201" s="13">
        <f t="shared" si="52"/>
        <v>848</v>
      </c>
    </row>
    <row r="1202" spans="1:18" ht="12.4" customHeight="1" x14ac:dyDescent="0.25">
      <c r="A1202" s="13" t="str">
        <f t="shared" si="51"/>
        <v/>
      </c>
      <c r="B1202" s="8"/>
      <c r="C1202" s="9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9"/>
      <c r="R1202" s="13" t="str">
        <f t="shared" si="52"/>
        <v/>
      </c>
    </row>
    <row r="1203" spans="1:18" ht="12.4" customHeight="1" x14ac:dyDescent="0.25">
      <c r="A1203" s="13">
        <f t="shared" si="51"/>
        <v>849</v>
      </c>
      <c r="B1203" s="20" t="s">
        <v>17</v>
      </c>
      <c r="C1203" s="9">
        <v>20</v>
      </c>
      <c r="D1203" s="18">
        <v>3</v>
      </c>
      <c r="E1203" s="18">
        <v>17</v>
      </c>
      <c r="F1203" s="18" t="s">
        <v>16</v>
      </c>
      <c r="G1203" s="18" t="s">
        <v>16</v>
      </c>
      <c r="H1203" s="18" t="s">
        <v>16</v>
      </c>
      <c r="I1203" s="18" t="s">
        <v>16</v>
      </c>
      <c r="J1203" s="18" t="s">
        <v>16</v>
      </c>
      <c r="K1203" s="18" t="s">
        <v>16</v>
      </c>
      <c r="L1203" s="18" t="s">
        <v>16</v>
      </c>
      <c r="M1203" s="18" t="s">
        <v>16</v>
      </c>
      <c r="N1203" s="18" t="s">
        <v>16</v>
      </c>
      <c r="O1203" s="18" t="s">
        <v>16</v>
      </c>
      <c r="P1203" s="18">
        <v>16.999999999999996</v>
      </c>
      <c r="Q1203" s="11">
        <v>0.99999999999999978</v>
      </c>
      <c r="R1203" s="13">
        <f t="shared" si="52"/>
        <v>849</v>
      </c>
    </row>
    <row r="1204" spans="1:18" ht="12.4" customHeight="1" x14ac:dyDescent="0.25">
      <c r="A1204" s="13">
        <f t="shared" si="51"/>
        <v>850</v>
      </c>
      <c r="B1204" s="20" t="s">
        <v>18</v>
      </c>
      <c r="C1204" s="9">
        <v>94</v>
      </c>
      <c r="D1204" s="18">
        <v>8</v>
      </c>
      <c r="E1204" s="18">
        <v>60</v>
      </c>
      <c r="F1204" s="18">
        <v>21</v>
      </c>
      <c r="G1204" s="18">
        <v>4</v>
      </c>
      <c r="H1204" s="18">
        <v>1</v>
      </c>
      <c r="I1204" s="18" t="s">
        <v>16</v>
      </c>
      <c r="J1204" s="18" t="s">
        <v>16</v>
      </c>
      <c r="K1204" s="18" t="s">
        <v>16</v>
      </c>
      <c r="L1204" s="18" t="s">
        <v>16</v>
      </c>
      <c r="M1204" s="18" t="s">
        <v>16</v>
      </c>
      <c r="N1204" s="18" t="s">
        <v>16</v>
      </c>
      <c r="O1204" s="18" t="s">
        <v>16</v>
      </c>
      <c r="P1204" s="18">
        <v>118.00000000000001</v>
      </c>
      <c r="Q1204" s="11">
        <v>1.3720930232558142</v>
      </c>
      <c r="R1204" s="13">
        <f t="shared" si="52"/>
        <v>850</v>
      </c>
    </row>
    <row r="1205" spans="1:18" ht="12.4" customHeight="1" x14ac:dyDescent="0.25">
      <c r="A1205" s="13">
        <f t="shared" si="51"/>
        <v>851</v>
      </c>
      <c r="B1205" s="20" t="s">
        <v>19</v>
      </c>
      <c r="C1205" s="9">
        <v>161</v>
      </c>
      <c r="D1205" s="18">
        <v>8</v>
      </c>
      <c r="E1205" s="18">
        <v>96</v>
      </c>
      <c r="F1205" s="18">
        <v>40</v>
      </c>
      <c r="G1205" s="18">
        <v>14</v>
      </c>
      <c r="H1205" s="18">
        <v>3</v>
      </c>
      <c r="I1205" s="18" t="s">
        <v>16</v>
      </c>
      <c r="J1205" s="18" t="s">
        <v>16</v>
      </c>
      <c r="K1205" s="18" t="s">
        <v>16</v>
      </c>
      <c r="L1205" s="18" t="s">
        <v>16</v>
      </c>
      <c r="M1205" s="18" t="s">
        <v>16</v>
      </c>
      <c r="N1205" s="18" t="s">
        <v>16</v>
      </c>
      <c r="O1205" s="18" t="s">
        <v>16</v>
      </c>
      <c r="P1205" s="18">
        <v>230.00000000000003</v>
      </c>
      <c r="Q1205" s="11">
        <v>1.5032679738562094</v>
      </c>
      <c r="R1205" s="13">
        <f t="shared" si="52"/>
        <v>851</v>
      </c>
    </row>
    <row r="1206" spans="1:18" ht="12.4" customHeight="1" x14ac:dyDescent="0.25">
      <c r="A1206" s="13">
        <f t="shared" si="51"/>
        <v>852</v>
      </c>
      <c r="B1206" s="20" t="s">
        <v>20</v>
      </c>
      <c r="C1206" s="9">
        <v>221</v>
      </c>
      <c r="D1206" s="18">
        <v>6</v>
      </c>
      <c r="E1206" s="18">
        <v>102</v>
      </c>
      <c r="F1206" s="18">
        <v>70</v>
      </c>
      <c r="G1206" s="18">
        <v>35</v>
      </c>
      <c r="H1206" s="18">
        <v>6</v>
      </c>
      <c r="I1206" s="18">
        <v>2</v>
      </c>
      <c r="J1206" s="18" t="s">
        <v>16</v>
      </c>
      <c r="K1206" s="18" t="s">
        <v>16</v>
      </c>
      <c r="L1206" s="18" t="s">
        <v>16</v>
      </c>
      <c r="M1206" s="18" t="s">
        <v>16</v>
      </c>
      <c r="N1206" s="18" t="s">
        <v>16</v>
      </c>
      <c r="O1206" s="18" t="s">
        <v>16</v>
      </c>
      <c r="P1206" s="18">
        <v>381.00000000000011</v>
      </c>
      <c r="Q1206" s="11">
        <v>1.7720930232558145</v>
      </c>
      <c r="R1206" s="13">
        <f t="shared" si="52"/>
        <v>852</v>
      </c>
    </row>
    <row r="1207" spans="1:18" ht="12.4" customHeight="1" x14ac:dyDescent="0.25">
      <c r="A1207" s="13">
        <f t="shared" si="51"/>
        <v>853</v>
      </c>
      <c r="B1207" s="20" t="s">
        <v>21</v>
      </c>
      <c r="C1207" s="9">
        <v>220</v>
      </c>
      <c r="D1207" s="18">
        <v>6</v>
      </c>
      <c r="E1207" s="18">
        <v>68</v>
      </c>
      <c r="F1207" s="18">
        <v>90</v>
      </c>
      <c r="G1207" s="18">
        <v>41</v>
      </c>
      <c r="H1207" s="18">
        <v>10</v>
      </c>
      <c r="I1207" s="18">
        <v>4</v>
      </c>
      <c r="J1207" s="18">
        <v>1</v>
      </c>
      <c r="K1207" s="18" t="s">
        <v>16</v>
      </c>
      <c r="L1207" s="18" t="s">
        <v>16</v>
      </c>
      <c r="M1207" s="18" t="s">
        <v>16</v>
      </c>
      <c r="N1207" s="18" t="s">
        <v>16</v>
      </c>
      <c r="O1207" s="18" t="s">
        <v>16</v>
      </c>
      <c r="P1207" s="18">
        <v>437.00000000000006</v>
      </c>
      <c r="Q1207" s="11">
        <v>2.0420560747663554</v>
      </c>
      <c r="R1207" s="13">
        <f t="shared" si="52"/>
        <v>853</v>
      </c>
    </row>
    <row r="1208" spans="1:18" ht="12.4" customHeight="1" x14ac:dyDescent="0.25">
      <c r="A1208" s="13">
        <f t="shared" si="51"/>
        <v>854</v>
      </c>
      <c r="B1208" s="20" t="s">
        <v>22</v>
      </c>
      <c r="C1208" s="9">
        <v>265</v>
      </c>
      <c r="D1208" s="18">
        <v>8</v>
      </c>
      <c r="E1208" s="18">
        <v>71</v>
      </c>
      <c r="F1208" s="18">
        <v>97</v>
      </c>
      <c r="G1208" s="18">
        <v>49</v>
      </c>
      <c r="H1208" s="18">
        <v>25</v>
      </c>
      <c r="I1208" s="18">
        <v>11</v>
      </c>
      <c r="J1208" s="18">
        <v>2</v>
      </c>
      <c r="K1208" s="18">
        <v>2</v>
      </c>
      <c r="L1208" s="18" t="s">
        <v>16</v>
      </c>
      <c r="M1208" s="18" t="s">
        <v>16</v>
      </c>
      <c r="N1208" s="18" t="s">
        <v>16</v>
      </c>
      <c r="O1208" s="18" t="s">
        <v>16</v>
      </c>
      <c r="P1208" s="18">
        <v>593</v>
      </c>
      <c r="Q1208" s="11">
        <v>2.3073929961089492</v>
      </c>
      <c r="R1208" s="13">
        <f t="shared" si="52"/>
        <v>854</v>
      </c>
    </row>
    <row r="1209" spans="1:18" ht="12.4" customHeight="1" x14ac:dyDescent="0.25">
      <c r="A1209" s="13">
        <f t="shared" si="51"/>
        <v>855</v>
      </c>
      <c r="B1209" s="20" t="s">
        <v>23</v>
      </c>
      <c r="C1209" s="9">
        <v>225</v>
      </c>
      <c r="D1209" s="18">
        <v>6</v>
      </c>
      <c r="E1209" s="18">
        <v>45</v>
      </c>
      <c r="F1209" s="18">
        <v>84</v>
      </c>
      <c r="G1209" s="18">
        <v>48</v>
      </c>
      <c r="H1209" s="18">
        <v>19</v>
      </c>
      <c r="I1209" s="18">
        <v>15</v>
      </c>
      <c r="J1209" s="18">
        <v>3</v>
      </c>
      <c r="K1209" s="18">
        <v>3</v>
      </c>
      <c r="L1209" s="18" t="s">
        <v>16</v>
      </c>
      <c r="M1209" s="18">
        <v>1</v>
      </c>
      <c r="N1209" s="18">
        <v>1</v>
      </c>
      <c r="O1209" s="18" t="s">
        <v>16</v>
      </c>
      <c r="P1209" s="18">
        <v>565.99999999999955</v>
      </c>
      <c r="Q1209" s="11">
        <v>2.5844748858447466</v>
      </c>
      <c r="R1209" s="13">
        <f t="shared" si="52"/>
        <v>855</v>
      </c>
    </row>
    <row r="1210" spans="1:18" ht="12.4" customHeight="1" x14ac:dyDescent="0.25">
      <c r="A1210" s="13" t="str">
        <f t="shared" si="51"/>
        <v/>
      </c>
      <c r="B1210" s="21"/>
      <c r="C1210" s="9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9"/>
      <c r="R1210" s="13" t="str">
        <f t="shared" si="52"/>
        <v/>
      </c>
    </row>
    <row r="1211" spans="1:18" ht="12.4" customHeight="1" x14ac:dyDescent="0.25">
      <c r="A1211" s="13">
        <f>IF(B1211="","",IF(B1210="",IF(A1209="",A1207+1,A1209+1),A1210+1))</f>
        <v>856</v>
      </c>
      <c r="B1211" s="17" t="s">
        <v>14</v>
      </c>
      <c r="C1211" s="9">
        <v>1371</v>
      </c>
      <c r="D1211" s="9">
        <v>55</v>
      </c>
      <c r="E1211" s="9">
        <v>208</v>
      </c>
      <c r="F1211" s="9">
        <v>359</v>
      </c>
      <c r="G1211" s="9">
        <v>318</v>
      </c>
      <c r="H1211" s="9">
        <v>181</v>
      </c>
      <c r="I1211" s="9">
        <v>94</v>
      </c>
      <c r="J1211" s="9">
        <v>58</v>
      </c>
      <c r="K1211" s="9">
        <v>28</v>
      </c>
      <c r="L1211" s="9">
        <v>36</v>
      </c>
      <c r="M1211" s="9">
        <v>16</v>
      </c>
      <c r="N1211" s="9">
        <v>18</v>
      </c>
      <c r="O1211" s="9" t="s">
        <v>16</v>
      </c>
      <c r="P1211" s="9">
        <v>4242.9999999999973</v>
      </c>
      <c r="Q1211" s="15">
        <v>3.2241641337385998</v>
      </c>
      <c r="R1211" s="13">
        <f>IF(Q1211="","",IF(Q1210="",IF(R1209="",R1207+1,R1209+1),R1210+1))</f>
        <v>856</v>
      </c>
    </row>
    <row r="1212" spans="1:18" ht="12.4" customHeight="1" x14ac:dyDescent="0.25">
      <c r="A1212" s="13" t="str">
        <f>IF(B1212="","",IF(B1211="",IF(A1210="",A1208+1,A1210+1),A1211+1))</f>
        <v/>
      </c>
      <c r="B1212" s="8"/>
      <c r="C1212" s="9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9"/>
      <c r="R1212" s="13" t="str">
        <f>IF(Q1212="","",IF(Q1211="",IF(R1210="",R1208+1,R1210+1),R1211+1))</f>
        <v/>
      </c>
    </row>
    <row r="1213" spans="1:18" ht="12.4" customHeight="1" x14ac:dyDescent="0.25">
      <c r="A1213" s="13">
        <f>IF(B1213="","",IF(B1212="",IF(A1211="",A1209+1,A1211+1),A1212+1))</f>
        <v>857</v>
      </c>
      <c r="B1213" s="20" t="s">
        <v>24</v>
      </c>
      <c r="C1213" s="9">
        <v>268</v>
      </c>
      <c r="D1213" s="18">
        <v>8</v>
      </c>
      <c r="E1213" s="18">
        <v>54</v>
      </c>
      <c r="F1213" s="18">
        <v>90</v>
      </c>
      <c r="G1213" s="18">
        <v>56</v>
      </c>
      <c r="H1213" s="18">
        <v>35</v>
      </c>
      <c r="I1213" s="18">
        <v>15</v>
      </c>
      <c r="J1213" s="18">
        <v>8</v>
      </c>
      <c r="K1213" s="18">
        <v>1</v>
      </c>
      <c r="L1213" s="18">
        <v>1</v>
      </c>
      <c r="M1213" s="18" t="s">
        <v>16</v>
      </c>
      <c r="N1213" s="18" t="s">
        <v>16</v>
      </c>
      <c r="O1213" s="18" t="s">
        <v>16</v>
      </c>
      <c r="P1213" s="18">
        <v>680.00000000000011</v>
      </c>
      <c r="Q1213" s="11">
        <v>2.6153846153846159</v>
      </c>
      <c r="R1213" s="13">
        <f>IF(Q1213="","",IF(Q1212="",IF(R1211="",R1209+1,R1211+1),R1212+1))</f>
        <v>857</v>
      </c>
    </row>
    <row r="1214" spans="1:18" ht="12.4" customHeight="1" x14ac:dyDescent="0.25">
      <c r="A1214" s="13">
        <f>IF(B1214="","",IF(B1213="",IF(A1212="",A1210+1,A1212+1),A1213+1))</f>
        <v>858</v>
      </c>
      <c r="B1214" s="20" t="s">
        <v>25</v>
      </c>
      <c r="C1214" s="9">
        <v>236</v>
      </c>
      <c r="D1214" s="18">
        <v>3</v>
      </c>
      <c r="E1214" s="18">
        <v>40</v>
      </c>
      <c r="F1214" s="18">
        <v>78</v>
      </c>
      <c r="G1214" s="18">
        <v>57</v>
      </c>
      <c r="H1214" s="18">
        <v>20</v>
      </c>
      <c r="I1214" s="18">
        <v>18</v>
      </c>
      <c r="J1214" s="18">
        <v>8</v>
      </c>
      <c r="K1214" s="18">
        <v>4</v>
      </c>
      <c r="L1214" s="18">
        <v>4</v>
      </c>
      <c r="M1214" s="18">
        <v>3</v>
      </c>
      <c r="N1214" s="18">
        <v>1</v>
      </c>
      <c r="O1214" s="18" t="s">
        <v>16</v>
      </c>
      <c r="P1214" s="18">
        <v>682.99999999999977</v>
      </c>
      <c r="Q1214" s="11">
        <v>2.9313304721030033</v>
      </c>
      <c r="R1214" s="13">
        <f>IF(Q1214="","",IF(Q1213="",IF(R1212="",R1210+1,R1212+1),R1213+1))</f>
        <v>858</v>
      </c>
    </row>
    <row r="1215" spans="1:18" ht="12.4" customHeight="1" x14ac:dyDescent="0.25">
      <c r="A1215" s="13">
        <f t="shared" si="51"/>
        <v>859</v>
      </c>
      <c r="B1215" s="20" t="s">
        <v>26</v>
      </c>
      <c r="C1215" s="9">
        <v>232</v>
      </c>
      <c r="D1215" s="18">
        <v>14</v>
      </c>
      <c r="E1215" s="18">
        <v>35</v>
      </c>
      <c r="F1215" s="18">
        <v>76</v>
      </c>
      <c r="G1215" s="18">
        <v>59</v>
      </c>
      <c r="H1215" s="18">
        <v>27</v>
      </c>
      <c r="I1215" s="18">
        <v>12</v>
      </c>
      <c r="J1215" s="18">
        <v>6</v>
      </c>
      <c r="K1215" s="18">
        <v>1</v>
      </c>
      <c r="L1215" s="18">
        <v>1</v>
      </c>
      <c r="M1215" s="18">
        <v>1</v>
      </c>
      <c r="N1215" s="18" t="s">
        <v>16</v>
      </c>
      <c r="O1215" s="18" t="s">
        <v>16</v>
      </c>
      <c r="P1215" s="18">
        <v>592.00000000000011</v>
      </c>
      <c r="Q1215" s="11">
        <v>2.71559633027523</v>
      </c>
      <c r="R1215" s="13">
        <f t="shared" si="52"/>
        <v>859</v>
      </c>
    </row>
    <row r="1216" spans="1:18" ht="12.4" customHeight="1" x14ac:dyDescent="0.25">
      <c r="A1216" s="13">
        <f t="shared" si="51"/>
        <v>860</v>
      </c>
      <c r="B1216" s="20" t="s">
        <v>27</v>
      </c>
      <c r="C1216" s="9">
        <v>635</v>
      </c>
      <c r="D1216" s="18">
        <v>30</v>
      </c>
      <c r="E1216" s="18">
        <v>79</v>
      </c>
      <c r="F1216" s="18">
        <v>115</v>
      </c>
      <c r="G1216" s="18">
        <v>146</v>
      </c>
      <c r="H1216" s="18">
        <v>99</v>
      </c>
      <c r="I1216" s="18">
        <v>49</v>
      </c>
      <c r="J1216" s="18">
        <v>36</v>
      </c>
      <c r="K1216" s="18">
        <v>22</v>
      </c>
      <c r="L1216" s="18">
        <v>30</v>
      </c>
      <c r="M1216" s="18">
        <v>12</v>
      </c>
      <c r="N1216" s="18">
        <v>17</v>
      </c>
      <c r="O1216" s="18" t="s">
        <v>16</v>
      </c>
      <c r="P1216" s="18">
        <v>2287.9999999999995</v>
      </c>
      <c r="Q1216" s="11">
        <v>3.7818181818181809</v>
      </c>
      <c r="R1216" s="13">
        <f t="shared" si="52"/>
        <v>860</v>
      </c>
    </row>
    <row r="1217" spans="1:18" ht="12.4" customHeight="1" x14ac:dyDescent="0.25">
      <c r="A1217" s="13" t="str">
        <f t="shared" si="51"/>
        <v/>
      </c>
      <c r="B1217" s="8"/>
      <c r="C1217" s="9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9"/>
      <c r="R1217" s="13" t="str">
        <f t="shared" si="52"/>
        <v/>
      </c>
    </row>
    <row r="1218" spans="1:18" ht="12.4" customHeight="1" x14ac:dyDescent="0.25">
      <c r="A1218" s="13">
        <f>IF(B1218="","",IF(B1248="",IF(A1247="",A1216+1,A1247+1),A1248+1))</f>
        <v>861</v>
      </c>
      <c r="B1218" s="17" t="s">
        <v>31</v>
      </c>
      <c r="C1218" s="9">
        <v>8410</v>
      </c>
      <c r="D1218" s="9">
        <v>579</v>
      </c>
      <c r="E1218" s="9">
        <v>1276</v>
      </c>
      <c r="F1218" s="9">
        <v>3501</v>
      </c>
      <c r="G1218" s="9">
        <v>1812</v>
      </c>
      <c r="H1218" s="9">
        <v>655</v>
      </c>
      <c r="I1218" s="9">
        <v>319</v>
      </c>
      <c r="J1218" s="9">
        <v>119</v>
      </c>
      <c r="K1218" s="9">
        <v>73</v>
      </c>
      <c r="L1218" s="9">
        <v>32</v>
      </c>
      <c r="M1218" s="9">
        <v>21</v>
      </c>
      <c r="N1218" s="9">
        <v>23</v>
      </c>
      <c r="O1218" s="9" t="s">
        <v>16</v>
      </c>
      <c r="P1218" s="9">
        <v>19848.999999999978</v>
      </c>
      <c r="Q1218" s="15">
        <v>2.534669901672836</v>
      </c>
      <c r="R1218" s="13">
        <f>IF(Q1218="","",IF(Q1248="",IF(R1247="",R1216+1,R1247+1),R1248+1))</f>
        <v>861</v>
      </c>
    </row>
    <row r="1219" spans="1:18" ht="12.4" customHeight="1" x14ac:dyDescent="0.25">
      <c r="A1219" s="13" t="str">
        <f>IF(B1219="","",IF(B1218="",IF(A1248="",A1217+1,A1248+1),A1218+1))</f>
        <v/>
      </c>
      <c r="B1219" s="8"/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15"/>
      <c r="R1219" s="13" t="str">
        <f>IF(Q1219="","",IF(Q1218="",IF(R1248="",R1217+1,R1248+1),R1218+1))</f>
        <v/>
      </c>
    </row>
    <row r="1220" spans="1:18" ht="12.4" customHeight="1" x14ac:dyDescent="0.25">
      <c r="A1220" s="13">
        <f>IF(B1220="","",IF(B1219="",IF(A1218="",A1247+1,A1218+1),A1219+1))</f>
        <v>862</v>
      </c>
      <c r="B1220" s="17" t="s">
        <v>14</v>
      </c>
      <c r="C1220" s="9">
        <v>2908</v>
      </c>
      <c r="D1220" s="9">
        <v>323</v>
      </c>
      <c r="E1220" s="9">
        <v>717</v>
      </c>
      <c r="F1220" s="9">
        <v>1242</v>
      </c>
      <c r="G1220" s="9">
        <v>454</v>
      </c>
      <c r="H1220" s="9">
        <v>115</v>
      </c>
      <c r="I1220" s="9">
        <v>37</v>
      </c>
      <c r="J1220" s="9">
        <v>11</v>
      </c>
      <c r="K1220" s="9">
        <v>4</v>
      </c>
      <c r="L1220" s="9">
        <v>3</v>
      </c>
      <c r="M1220" s="9">
        <v>1</v>
      </c>
      <c r="N1220" s="9">
        <v>1</v>
      </c>
      <c r="O1220" s="9" t="s">
        <v>16</v>
      </c>
      <c r="P1220" s="9">
        <v>5344.9999999999909</v>
      </c>
      <c r="Q1220" s="15">
        <v>2.0676982591876172</v>
      </c>
      <c r="R1220" s="13">
        <f>IF(Q1220="","",IF(Q1219="",IF(R1218="",R1247+1,R1218+1),R1219+1))</f>
        <v>862</v>
      </c>
    </row>
    <row r="1221" spans="1:18" ht="12.4" customHeight="1" x14ac:dyDescent="0.25">
      <c r="A1221" s="13" t="str">
        <f>IF(B1221="","",IF(B1220="",IF(A1219="",A1248+1,A1219+1),A1220+1))</f>
        <v/>
      </c>
      <c r="B1221" s="8"/>
      <c r="C1221" s="9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9"/>
      <c r="R1221" s="13" t="str">
        <f>IF(Q1221="","",IF(Q1220="",IF(R1219="",R1248+1,R1219+1),R1220+1))</f>
        <v/>
      </c>
    </row>
    <row r="1222" spans="1:18" ht="12.4" customHeight="1" x14ac:dyDescent="0.25">
      <c r="A1222" s="13">
        <f t="shared" ref="A1222:A1255" si="53">IF(B1222="","",IF(B1221="",IF(A1220="",A1218+1,A1220+1),A1221+1))</f>
        <v>863</v>
      </c>
      <c r="B1222" s="20" t="s">
        <v>17</v>
      </c>
      <c r="C1222" s="9">
        <v>7</v>
      </c>
      <c r="D1222" s="18">
        <v>5</v>
      </c>
      <c r="E1222" s="18">
        <v>2</v>
      </c>
      <c r="F1222" s="18" t="s">
        <v>16</v>
      </c>
      <c r="G1222" s="18" t="s">
        <v>16</v>
      </c>
      <c r="H1222" s="18" t="s">
        <v>16</v>
      </c>
      <c r="I1222" s="18" t="s">
        <v>16</v>
      </c>
      <c r="J1222" s="18" t="s">
        <v>16</v>
      </c>
      <c r="K1222" s="18" t="s">
        <v>16</v>
      </c>
      <c r="L1222" s="18" t="s">
        <v>16</v>
      </c>
      <c r="M1222" s="18" t="s">
        <v>16</v>
      </c>
      <c r="N1222" s="18" t="s">
        <v>16</v>
      </c>
      <c r="O1222" s="18" t="s">
        <v>16</v>
      </c>
      <c r="P1222" s="18">
        <v>2</v>
      </c>
      <c r="Q1222" s="11">
        <v>1</v>
      </c>
      <c r="R1222" s="13">
        <f t="shared" si="52"/>
        <v>863</v>
      </c>
    </row>
    <row r="1223" spans="1:18" ht="12.4" customHeight="1" x14ac:dyDescent="0.25">
      <c r="A1223" s="13">
        <f t="shared" si="53"/>
        <v>864</v>
      </c>
      <c r="B1223" s="20" t="s">
        <v>18</v>
      </c>
      <c r="C1223" s="9">
        <v>74</v>
      </c>
      <c r="D1223" s="18">
        <v>31</v>
      </c>
      <c r="E1223" s="18">
        <v>32</v>
      </c>
      <c r="F1223" s="18">
        <v>8</v>
      </c>
      <c r="G1223" s="18">
        <v>3</v>
      </c>
      <c r="H1223" s="18" t="s">
        <v>16</v>
      </c>
      <c r="I1223" s="18" t="s">
        <v>16</v>
      </c>
      <c r="J1223" s="18" t="s">
        <v>16</v>
      </c>
      <c r="K1223" s="18" t="s">
        <v>16</v>
      </c>
      <c r="L1223" s="18" t="s">
        <v>16</v>
      </c>
      <c r="M1223" s="18" t="s">
        <v>16</v>
      </c>
      <c r="N1223" s="18" t="s">
        <v>16</v>
      </c>
      <c r="O1223" s="18" t="s">
        <v>16</v>
      </c>
      <c r="P1223" s="18">
        <v>56.999999999999993</v>
      </c>
      <c r="Q1223" s="11">
        <v>1.3255813953488371</v>
      </c>
      <c r="R1223" s="13">
        <f t="shared" si="52"/>
        <v>864</v>
      </c>
    </row>
    <row r="1224" spans="1:18" ht="12.4" customHeight="1" x14ac:dyDescent="0.25">
      <c r="A1224" s="13">
        <f t="shared" si="53"/>
        <v>865</v>
      </c>
      <c r="B1224" s="20" t="s">
        <v>19</v>
      </c>
      <c r="C1224" s="9">
        <v>289</v>
      </c>
      <c r="D1224" s="18">
        <v>77</v>
      </c>
      <c r="E1224" s="18">
        <v>115</v>
      </c>
      <c r="F1224" s="18">
        <v>76</v>
      </c>
      <c r="G1224" s="18">
        <v>20</v>
      </c>
      <c r="H1224" s="18">
        <v>1</v>
      </c>
      <c r="I1224" s="18" t="s">
        <v>16</v>
      </c>
      <c r="J1224" s="18" t="s">
        <v>16</v>
      </c>
      <c r="K1224" s="18" t="s">
        <v>16</v>
      </c>
      <c r="L1224" s="18" t="s">
        <v>16</v>
      </c>
      <c r="M1224" s="18" t="s">
        <v>16</v>
      </c>
      <c r="N1224" s="18" t="s">
        <v>16</v>
      </c>
      <c r="O1224" s="18" t="s">
        <v>16</v>
      </c>
      <c r="P1224" s="18">
        <v>330.99999999999994</v>
      </c>
      <c r="Q1224" s="11">
        <v>1.561320754716981</v>
      </c>
      <c r="R1224" s="13">
        <f t="shared" si="52"/>
        <v>865</v>
      </c>
    </row>
    <row r="1225" spans="1:18" ht="12.4" customHeight="1" x14ac:dyDescent="0.25">
      <c r="A1225" s="13">
        <f t="shared" si="53"/>
        <v>866</v>
      </c>
      <c r="B1225" s="20" t="s">
        <v>20</v>
      </c>
      <c r="C1225" s="9">
        <v>477</v>
      </c>
      <c r="D1225" s="18">
        <v>65</v>
      </c>
      <c r="E1225" s="18">
        <v>158</v>
      </c>
      <c r="F1225" s="18">
        <v>188</v>
      </c>
      <c r="G1225" s="18">
        <v>53</v>
      </c>
      <c r="H1225" s="18">
        <v>8</v>
      </c>
      <c r="I1225" s="18">
        <v>3</v>
      </c>
      <c r="J1225" s="18">
        <v>2</v>
      </c>
      <c r="K1225" s="18" t="s">
        <v>16</v>
      </c>
      <c r="L1225" s="18" t="s">
        <v>16</v>
      </c>
      <c r="M1225" s="18" t="s">
        <v>16</v>
      </c>
      <c r="N1225" s="18" t="s">
        <v>16</v>
      </c>
      <c r="O1225" s="18" t="s">
        <v>16</v>
      </c>
      <c r="P1225" s="18">
        <v>752.00000000000057</v>
      </c>
      <c r="Q1225" s="11">
        <v>1.8252427184466034</v>
      </c>
      <c r="R1225" s="13">
        <f t="shared" si="52"/>
        <v>866</v>
      </c>
    </row>
    <row r="1226" spans="1:18" ht="12.4" customHeight="1" x14ac:dyDescent="0.25">
      <c r="A1226" s="13">
        <f t="shared" si="53"/>
        <v>867</v>
      </c>
      <c r="B1226" s="20" t="s">
        <v>21</v>
      </c>
      <c r="C1226" s="9">
        <v>649</v>
      </c>
      <c r="D1226" s="18">
        <v>48</v>
      </c>
      <c r="E1226" s="18">
        <v>168</v>
      </c>
      <c r="F1226" s="18">
        <v>292</v>
      </c>
      <c r="G1226" s="18">
        <v>101</v>
      </c>
      <c r="H1226" s="18">
        <v>29</v>
      </c>
      <c r="I1226" s="18">
        <v>6</v>
      </c>
      <c r="J1226" s="18" t="s">
        <v>16</v>
      </c>
      <c r="K1226" s="18">
        <v>1</v>
      </c>
      <c r="L1226" s="18">
        <v>2</v>
      </c>
      <c r="M1226" s="18">
        <v>1</v>
      </c>
      <c r="N1226" s="18">
        <v>1</v>
      </c>
      <c r="O1226" s="18" t="s">
        <v>16</v>
      </c>
      <c r="P1226" s="18">
        <v>1242.9999999999986</v>
      </c>
      <c r="Q1226" s="11">
        <v>2.0682196339434253</v>
      </c>
      <c r="R1226" s="13">
        <f t="shared" si="52"/>
        <v>867</v>
      </c>
    </row>
    <row r="1227" spans="1:18" ht="12.4" customHeight="1" x14ac:dyDescent="0.25">
      <c r="A1227" s="13">
        <f t="shared" si="53"/>
        <v>868</v>
      </c>
      <c r="B1227" s="20" t="s">
        <v>22</v>
      </c>
      <c r="C1227" s="9">
        <v>673</v>
      </c>
      <c r="D1227" s="18">
        <v>48</v>
      </c>
      <c r="E1227" s="18">
        <v>129</v>
      </c>
      <c r="F1227" s="18">
        <v>318</v>
      </c>
      <c r="G1227" s="18">
        <v>121</v>
      </c>
      <c r="H1227" s="18">
        <v>41</v>
      </c>
      <c r="I1227" s="18">
        <v>12</v>
      </c>
      <c r="J1227" s="18">
        <v>2</v>
      </c>
      <c r="K1227" s="18">
        <v>2</v>
      </c>
      <c r="L1227" s="18" t="s">
        <v>16</v>
      </c>
      <c r="M1227" s="18" t="s">
        <v>16</v>
      </c>
      <c r="N1227" s="18" t="s">
        <v>16</v>
      </c>
      <c r="O1227" s="18" t="s">
        <v>16</v>
      </c>
      <c r="P1227" s="18">
        <v>1378.0000000000007</v>
      </c>
      <c r="Q1227" s="11">
        <v>2.204800000000001</v>
      </c>
      <c r="R1227" s="13">
        <f t="shared" si="52"/>
        <v>868</v>
      </c>
    </row>
    <row r="1228" spans="1:18" ht="12.4" customHeight="1" x14ac:dyDescent="0.25">
      <c r="A1228" s="13">
        <f t="shared" si="53"/>
        <v>869</v>
      </c>
      <c r="B1228" s="20" t="s">
        <v>23</v>
      </c>
      <c r="C1228" s="9">
        <v>739</v>
      </c>
      <c r="D1228" s="18">
        <v>49</v>
      </c>
      <c r="E1228" s="18">
        <v>113</v>
      </c>
      <c r="F1228" s="18">
        <v>360</v>
      </c>
      <c r="G1228" s="18">
        <v>156</v>
      </c>
      <c r="H1228" s="18">
        <v>36</v>
      </c>
      <c r="I1228" s="18">
        <v>16</v>
      </c>
      <c r="J1228" s="18">
        <v>7</v>
      </c>
      <c r="K1228" s="18">
        <v>1</v>
      </c>
      <c r="L1228" s="18">
        <v>1</v>
      </c>
      <c r="M1228" s="18" t="s">
        <v>16</v>
      </c>
      <c r="N1228" s="18" t="s">
        <v>16</v>
      </c>
      <c r="O1228" s="18" t="s">
        <v>16</v>
      </c>
      <c r="P1228" s="18">
        <v>1581.9999999999991</v>
      </c>
      <c r="Q1228" s="11">
        <v>2.2927536231884047</v>
      </c>
      <c r="R1228" s="13">
        <f t="shared" si="52"/>
        <v>869</v>
      </c>
    </row>
    <row r="1229" spans="1:18" ht="12.4" customHeight="1" x14ac:dyDescent="0.25">
      <c r="A1229" s="13" t="str">
        <f t="shared" si="53"/>
        <v/>
      </c>
      <c r="B1229" s="22"/>
      <c r="C1229" s="9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9"/>
      <c r="R1229" s="13" t="str">
        <f t="shared" si="52"/>
        <v/>
      </c>
    </row>
    <row r="1230" spans="1:18" ht="12.4" customHeight="1" x14ac:dyDescent="0.25">
      <c r="A1230" s="13">
        <f t="shared" si="53"/>
        <v>870</v>
      </c>
      <c r="B1230" s="17" t="s">
        <v>14</v>
      </c>
      <c r="C1230" s="9">
        <v>5502</v>
      </c>
      <c r="D1230" s="9">
        <v>256</v>
      </c>
      <c r="E1230" s="9">
        <v>559</v>
      </c>
      <c r="F1230" s="9">
        <v>2259</v>
      </c>
      <c r="G1230" s="9">
        <v>1358</v>
      </c>
      <c r="H1230" s="9">
        <v>540</v>
      </c>
      <c r="I1230" s="9">
        <v>282</v>
      </c>
      <c r="J1230" s="9">
        <v>108</v>
      </c>
      <c r="K1230" s="9">
        <v>69</v>
      </c>
      <c r="L1230" s="9">
        <v>29</v>
      </c>
      <c r="M1230" s="9">
        <v>20</v>
      </c>
      <c r="N1230" s="9">
        <v>22</v>
      </c>
      <c r="O1230" s="9" t="s">
        <v>16</v>
      </c>
      <c r="P1230" s="9">
        <v>14503.999999999998</v>
      </c>
      <c r="Q1230" s="15">
        <v>2.7647731605032404</v>
      </c>
      <c r="R1230" s="13">
        <f t="shared" si="52"/>
        <v>870</v>
      </c>
    </row>
    <row r="1231" spans="1:18" ht="12.4" customHeight="1" x14ac:dyDescent="0.25">
      <c r="A1231" s="13" t="str">
        <f t="shared" si="53"/>
        <v/>
      </c>
      <c r="B1231" s="23"/>
      <c r="C1231" s="9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9"/>
      <c r="R1231" s="13" t="str">
        <f t="shared" si="52"/>
        <v/>
      </c>
    </row>
    <row r="1232" spans="1:18" ht="12.4" customHeight="1" x14ac:dyDescent="0.25">
      <c r="A1232" s="13">
        <f t="shared" si="53"/>
        <v>871</v>
      </c>
      <c r="B1232" s="20" t="s">
        <v>24</v>
      </c>
      <c r="C1232" s="9">
        <v>1022</v>
      </c>
      <c r="D1232" s="18">
        <v>63</v>
      </c>
      <c r="E1232" s="18">
        <v>142</v>
      </c>
      <c r="F1232" s="18">
        <v>481</v>
      </c>
      <c r="G1232" s="18">
        <v>220</v>
      </c>
      <c r="H1232" s="18">
        <v>65</v>
      </c>
      <c r="I1232" s="18">
        <v>27</v>
      </c>
      <c r="J1232" s="18">
        <v>14</v>
      </c>
      <c r="K1232" s="18">
        <v>8</v>
      </c>
      <c r="L1232" s="18">
        <v>1</v>
      </c>
      <c r="M1232" s="18">
        <v>1</v>
      </c>
      <c r="N1232" s="18" t="s">
        <v>16</v>
      </c>
      <c r="O1232" s="18" t="s">
        <v>16</v>
      </c>
      <c r="P1232" s="18">
        <v>2316.0000000000018</v>
      </c>
      <c r="Q1232" s="11">
        <v>2.4150156412930155</v>
      </c>
      <c r="R1232" s="13">
        <f t="shared" si="52"/>
        <v>871</v>
      </c>
    </row>
    <row r="1233" spans="1:18" ht="12.4" customHeight="1" x14ac:dyDescent="0.25">
      <c r="A1233" s="13">
        <f t="shared" si="53"/>
        <v>872</v>
      </c>
      <c r="B1233" s="20" t="s">
        <v>25</v>
      </c>
      <c r="C1233" s="9">
        <v>1004</v>
      </c>
      <c r="D1233" s="18">
        <v>48</v>
      </c>
      <c r="E1233" s="18">
        <v>116</v>
      </c>
      <c r="F1233" s="18">
        <v>461</v>
      </c>
      <c r="G1233" s="18">
        <v>242</v>
      </c>
      <c r="H1233" s="18">
        <v>86</v>
      </c>
      <c r="I1233" s="18">
        <v>30</v>
      </c>
      <c r="J1233" s="18">
        <v>13</v>
      </c>
      <c r="K1233" s="18">
        <v>4</v>
      </c>
      <c r="L1233" s="18" t="s">
        <v>16</v>
      </c>
      <c r="M1233" s="18">
        <v>1</v>
      </c>
      <c r="N1233" s="18">
        <v>3</v>
      </c>
      <c r="O1233" s="18" t="s">
        <v>16</v>
      </c>
      <c r="P1233" s="18">
        <v>2403.9999999999968</v>
      </c>
      <c r="Q1233" s="11">
        <v>2.5146443514644319</v>
      </c>
      <c r="R1233" s="13">
        <f t="shared" si="52"/>
        <v>872</v>
      </c>
    </row>
    <row r="1234" spans="1:18" ht="12.4" customHeight="1" x14ac:dyDescent="0.25">
      <c r="A1234" s="13">
        <f t="shared" si="53"/>
        <v>873</v>
      </c>
      <c r="B1234" s="20" t="s">
        <v>26</v>
      </c>
      <c r="C1234" s="9">
        <v>995</v>
      </c>
      <c r="D1234" s="18">
        <v>48</v>
      </c>
      <c r="E1234" s="18">
        <v>117</v>
      </c>
      <c r="F1234" s="18">
        <v>453</v>
      </c>
      <c r="G1234" s="18">
        <v>241</v>
      </c>
      <c r="H1234" s="18">
        <v>81</v>
      </c>
      <c r="I1234" s="18">
        <v>33</v>
      </c>
      <c r="J1234" s="18">
        <v>12</v>
      </c>
      <c r="K1234" s="18">
        <v>5</v>
      </c>
      <c r="L1234" s="18">
        <v>2</v>
      </c>
      <c r="M1234" s="18">
        <v>1</v>
      </c>
      <c r="N1234" s="18">
        <v>2</v>
      </c>
      <c r="O1234" s="18" t="s">
        <v>16</v>
      </c>
      <c r="P1234" s="18">
        <v>2391.9999999999964</v>
      </c>
      <c r="Q1234" s="11">
        <v>2.5258711721224882</v>
      </c>
      <c r="R1234" s="13">
        <f t="shared" si="52"/>
        <v>873</v>
      </c>
    </row>
    <row r="1235" spans="1:18" ht="12.4" customHeight="1" x14ac:dyDescent="0.25">
      <c r="A1235" s="13">
        <f t="shared" si="53"/>
        <v>874</v>
      </c>
      <c r="B1235" s="20" t="s">
        <v>27</v>
      </c>
      <c r="C1235" s="9">
        <v>2481</v>
      </c>
      <c r="D1235" s="18">
        <v>97</v>
      </c>
      <c r="E1235" s="18">
        <v>184</v>
      </c>
      <c r="F1235" s="18">
        <v>864</v>
      </c>
      <c r="G1235" s="18">
        <v>655</v>
      </c>
      <c r="H1235" s="18">
        <v>308</v>
      </c>
      <c r="I1235" s="18">
        <v>192</v>
      </c>
      <c r="J1235" s="18">
        <v>69</v>
      </c>
      <c r="K1235" s="18">
        <v>52</v>
      </c>
      <c r="L1235" s="18">
        <v>26</v>
      </c>
      <c r="M1235" s="18">
        <v>17</v>
      </c>
      <c r="N1235" s="18">
        <v>17</v>
      </c>
      <c r="O1235" s="18" t="s">
        <v>16</v>
      </c>
      <c r="P1235" s="18">
        <v>7392.0000000000036</v>
      </c>
      <c r="Q1235" s="11">
        <v>3.1006711409395988</v>
      </c>
      <c r="R1235" s="13">
        <f t="shared" si="52"/>
        <v>874</v>
      </c>
    </row>
    <row r="1236" spans="1:18" ht="12.4" customHeight="1" x14ac:dyDescent="0.25">
      <c r="A1236" s="13" t="str">
        <f t="shared" si="53"/>
        <v/>
      </c>
      <c r="B1236" s="8"/>
      <c r="C1236" s="9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9"/>
      <c r="R1236" s="13" t="str">
        <f t="shared" si="52"/>
        <v/>
      </c>
    </row>
    <row r="1237" spans="1:18" ht="12.4" customHeight="1" x14ac:dyDescent="0.25">
      <c r="A1237" s="13">
        <f t="shared" si="53"/>
        <v>875</v>
      </c>
      <c r="B1237" s="17" t="s">
        <v>32</v>
      </c>
      <c r="C1237" s="9">
        <v>2951</v>
      </c>
      <c r="D1237" s="9">
        <v>104</v>
      </c>
      <c r="E1237" s="9">
        <v>232</v>
      </c>
      <c r="F1237" s="9">
        <v>658</v>
      </c>
      <c r="G1237" s="9">
        <v>650</v>
      </c>
      <c r="H1237" s="9">
        <v>446</v>
      </c>
      <c r="I1237" s="9">
        <v>298</v>
      </c>
      <c r="J1237" s="9">
        <v>186</v>
      </c>
      <c r="K1237" s="9">
        <v>122</v>
      </c>
      <c r="L1237" s="9">
        <v>97</v>
      </c>
      <c r="M1237" s="9">
        <v>59</v>
      </c>
      <c r="N1237" s="9">
        <v>99</v>
      </c>
      <c r="O1237" s="9" t="s">
        <v>16</v>
      </c>
      <c r="P1237" s="9">
        <v>11167.00000000002</v>
      </c>
      <c r="Q1237" s="15">
        <v>3.9223744292237512</v>
      </c>
      <c r="R1237" s="13">
        <f t="shared" si="52"/>
        <v>875</v>
      </c>
    </row>
    <row r="1238" spans="1:18" ht="12.4" customHeight="1" x14ac:dyDescent="0.25">
      <c r="A1238" s="13" t="str">
        <f t="shared" si="53"/>
        <v/>
      </c>
      <c r="B1238" s="8"/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15"/>
      <c r="R1238" s="13" t="str">
        <f t="shared" si="52"/>
        <v/>
      </c>
    </row>
    <row r="1239" spans="1:18" ht="12.4" customHeight="1" x14ac:dyDescent="0.25">
      <c r="A1239" s="13">
        <f t="shared" si="53"/>
        <v>876</v>
      </c>
      <c r="B1239" s="17" t="s">
        <v>14</v>
      </c>
      <c r="C1239" s="9">
        <v>70</v>
      </c>
      <c r="D1239" s="9">
        <v>4</v>
      </c>
      <c r="E1239" s="9">
        <v>11</v>
      </c>
      <c r="F1239" s="9">
        <v>27</v>
      </c>
      <c r="G1239" s="9">
        <v>13</v>
      </c>
      <c r="H1239" s="9">
        <v>10</v>
      </c>
      <c r="I1239" s="9">
        <v>2</v>
      </c>
      <c r="J1239" s="9">
        <v>1</v>
      </c>
      <c r="K1239" s="9">
        <v>2</v>
      </c>
      <c r="L1239" s="9" t="s">
        <v>16</v>
      </c>
      <c r="M1239" s="9" t="s">
        <v>16</v>
      </c>
      <c r="N1239" s="9" t="s">
        <v>16</v>
      </c>
      <c r="O1239" s="9" t="s">
        <v>16</v>
      </c>
      <c r="P1239" s="9">
        <v>174.00000000000003</v>
      </c>
      <c r="Q1239" s="15">
        <v>2.6363636363636367</v>
      </c>
      <c r="R1239" s="13">
        <f t="shared" si="52"/>
        <v>876</v>
      </c>
    </row>
    <row r="1240" spans="1:18" ht="12.4" customHeight="1" x14ac:dyDescent="0.25">
      <c r="A1240" s="13" t="str">
        <f t="shared" si="53"/>
        <v/>
      </c>
      <c r="B1240" s="23"/>
      <c r="C1240" s="9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9"/>
      <c r="R1240" s="13" t="str">
        <f t="shared" si="52"/>
        <v/>
      </c>
    </row>
    <row r="1241" spans="1:18" ht="12.4" customHeight="1" x14ac:dyDescent="0.25">
      <c r="A1241" s="13">
        <f t="shared" si="53"/>
        <v>877</v>
      </c>
      <c r="B1241" s="20" t="s">
        <v>19</v>
      </c>
      <c r="C1241" s="9">
        <v>2</v>
      </c>
      <c r="D1241" s="18">
        <v>1</v>
      </c>
      <c r="E1241" s="18" t="s">
        <v>16</v>
      </c>
      <c r="F1241" s="18" t="s">
        <v>16</v>
      </c>
      <c r="G1241" s="18" t="s">
        <v>16</v>
      </c>
      <c r="H1241" s="18">
        <v>1</v>
      </c>
      <c r="I1241" s="18" t="s">
        <v>16</v>
      </c>
      <c r="J1241" s="18" t="s">
        <v>16</v>
      </c>
      <c r="K1241" s="18" t="s">
        <v>16</v>
      </c>
      <c r="L1241" s="18" t="s">
        <v>16</v>
      </c>
      <c r="M1241" s="18" t="s">
        <v>16</v>
      </c>
      <c r="N1241" s="18" t="s">
        <v>16</v>
      </c>
      <c r="O1241" s="18" t="s">
        <v>16</v>
      </c>
      <c r="P1241" s="18">
        <v>4</v>
      </c>
      <c r="Q1241" s="11">
        <v>4</v>
      </c>
      <c r="R1241" s="13">
        <f t="shared" si="52"/>
        <v>877</v>
      </c>
    </row>
    <row r="1242" spans="1:18" ht="12.4" customHeight="1" x14ac:dyDescent="0.25">
      <c r="A1242" s="13">
        <f t="shared" si="53"/>
        <v>878</v>
      </c>
      <c r="B1242" s="20" t="s">
        <v>20</v>
      </c>
      <c r="C1242" s="9">
        <v>9</v>
      </c>
      <c r="D1242" s="18">
        <v>1</v>
      </c>
      <c r="E1242" s="18">
        <v>3</v>
      </c>
      <c r="F1242" s="18">
        <v>3</v>
      </c>
      <c r="G1242" s="18">
        <v>1</v>
      </c>
      <c r="H1242" s="18">
        <v>1</v>
      </c>
      <c r="I1242" s="18" t="s">
        <v>16</v>
      </c>
      <c r="J1242" s="18" t="s">
        <v>16</v>
      </c>
      <c r="K1242" s="18" t="s">
        <v>16</v>
      </c>
      <c r="L1242" s="18" t="s">
        <v>16</v>
      </c>
      <c r="M1242" s="18" t="s">
        <v>16</v>
      </c>
      <c r="N1242" s="18" t="s">
        <v>16</v>
      </c>
      <c r="O1242" s="18" t="s">
        <v>16</v>
      </c>
      <c r="P1242" s="18">
        <v>16</v>
      </c>
      <c r="Q1242" s="11">
        <v>2</v>
      </c>
      <c r="R1242" s="13">
        <f t="shared" si="52"/>
        <v>878</v>
      </c>
    </row>
    <row r="1243" spans="1:18" ht="12.4" customHeight="1" x14ac:dyDescent="0.25">
      <c r="A1243" s="13">
        <f t="shared" si="53"/>
        <v>879</v>
      </c>
      <c r="B1243" s="20" t="s">
        <v>21</v>
      </c>
      <c r="C1243" s="9">
        <v>6</v>
      </c>
      <c r="D1243" s="18" t="s">
        <v>16</v>
      </c>
      <c r="E1243" s="18">
        <v>1</v>
      </c>
      <c r="F1243" s="18">
        <v>1</v>
      </c>
      <c r="G1243" s="18">
        <v>2</v>
      </c>
      <c r="H1243" s="18">
        <v>1</v>
      </c>
      <c r="I1243" s="18">
        <v>1</v>
      </c>
      <c r="J1243" s="18" t="s">
        <v>16</v>
      </c>
      <c r="K1243" s="18" t="s">
        <v>16</v>
      </c>
      <c r="L1243" s="18" t="s">
        <v>16</v>
      </c>
      <c r="M1243" s="18" t="s">
        <v>16</v>
      </c>
      <c r="N1243" s="18" t="s">
        <v>16</v>
      </c>
      <c r="O1243" s="18" t="s">
        <v>16</v>
      </c>
      <c r="P1243" s="18">
        <v>18</v>
      </c>
      <c r="Q1243" s="11">
        <v>3</v>
      </c>
      <c r="R1243" s="13">
        <f t="shared" si="52"/>
        <v>879</v>
      </c>
    </row>
    <row r="1244" spans="1:18" ht="12.4" customHeight="1" x14ac:dyDescent="0.25">
      <c r="A1244" s="13">
        <f t="shared" si="53"/>
        <v>880</v>
      </c>
      <c r="B1244" s="20" t="s">
        <v>22</v>
      </c>
      <c r="C1244" s="9">
        <v>23</v>
      </c>
      <c r="D1244" s="18">
        <v>1</v>
      </c>
      <c r="E1244" s="18">
        <v>3</v>
      </c>
      <c r="F1244" s="18">
        <v>10</v>
      </c>
      <c r="G1244" s="18">
        <v>2</v>
      </c>
      <c r="H1244" s="18">
        <v>5</v>
      </c>
      <c r="I1244" s="18" t="s">
        <v>16</v>
      </c>
      <c r="J1244" s="18" t="s">
        <v>16</v>
      </c>
      <c r="K1244" s="18">
        <v>2</v>
      </c>
      <c r="L1244" s="18" t="s">
        <v>16</v>
      </c>
      <c r="M1244" s="18" t="s">
        <v>16</v>
      </c>
      <c r="N1244" s="18" t="s">
        <v>16</v>
      </c>
      <c r="O1244" s="18" t="s">
        <v>16</v>
      </c>
      <c r="P1244" s="18">
        <v>63.000000000000007</v>
      </c>
      <c r="Q1244" s="11">
        <v>2.8636363636363638</v>
      </c>
      <c r="R1244" s="13">
        <f t="shared" si="52"/>
        <v>880</v>
      </c>
    </row>
    <row r="1245" spans="1:18" ht="12.4" customHeight="1" x14ac:dyDescent="0.25">
      <c r="A1245" s="13">
        <f t="shared" si="53"/>
        <v>881</v>
      </c>
      <c r="B1245" s="20" t="s">
        <v>23</v>
      </c>
      <c r="C1245" s="9">
        <v>30</v>
      </c>
      <c r="D1245" s="18">
        <v>1</v>
      </c>
      <c r="E1245" s="18">
        <v>4</v>
      </c>
      <c r="F1245" s="18">
        <v>13</v>
      </c>
      <c r="G1245" s="18">
        <v>8</v>
      </c>
      <c r="H1245" s="18">
        <v>2</v>
      </c>
      <c r="I1245" s="18">
        <v>1</v>
      </c>
      <c r="J1245" s="18">
        <v>1</v>
      </c>
      <c r="K1245" s="18" t="s">
        <v>16</v>
      </c>
      <c r="L1245" s="18" t="s">
        <v>16</v>
      </c>
      <c r="M1245" s="18" t="s">
        <v>16</v>
      </c>
      <c r="N1245" s="18" t="s">
        <v>16</v>
      </c>
      <c r="O1245" s="18" t="s">
        <v>16</v>
      </c>
      <c r="P1245" s="18">
        <v>73</v>
      </c>
      <c r="Q1245" s="11">
        <v>2.5172413793103448</v>
      </c>
      <c r="R1245" s="13">
        <f t="shared" si="52"/>
        <v>881</v>
      </c>
    </row>
    <row r="1246" spans="1:18" ht="12.75" customHeight="1" x14ac:dyDescent="0.25">
      <c r="A1246" s="13" t="str">
        <f t="shared" si="53"/>
        <v/>
      </c>
      <c r="B1246" s="22"/>
      <c r="C1246" s="9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1"/>
      <c r="R1246" s="13" t="str">
        <f t="shared" si="52"/>
        <v/>
      </c>
    </row>
    <row r="1247" spans="1:18" ht="12.2" customHeight="1" x14ac:dyDescent="0.25">
      <c r="A1247" s="13"/>
      <c r="B1247" s="8" t="s">
        <v>50</v>
      </c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15"/>
      <c r="R1247" s="13" t="str">
        <f>IF(Q1247="","",IF(Q1217="",IF(R1216="",R1214+1,R1216+1),R1217+1))</f>
        <v/>
      </c>
    </row>
    <row r="1248" spans="1:18" ht="12.2" customHeight="1" x14ac:dyDescent="0.25">
      <c r="A1248" s="13" t="str">
        <f>IF(B1248="","",IF(B1247="",IF(A1217="",A1215+1,A1217+1),A1247+1))</f>
        <v/>
      </c>
      <c r="B1248" s="22"/>
      <c r="C1248" s="9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9"/>
      <c r="R1248" s="13" t="str">
        <f>IF(Q1248="","",IF(Q1247="",IF(R1217="",R1215+1,R1217+1),R1247+1))</f>
        <v/>
      </c>
    </row>
    <row r="1249" spans="1:18" ht="12.2" customHeight="1" x14ac:dyDescent="0.25">
      <c r="A1249" s="13">
        <f>IF(B1249="","",IF(B1246="",IF(A1245="",A1243+1,A1245+1),A1246+1))</f>
        <v>882</v>
      </c>
      <c r="B1249" s="17" t="s">
        <v>14</v>
      </c>
      <c r="C1249" s="9">
        <v>2881</v>
      </c>
      <c r="D1249" s="9">
        <v>100</v>
      </c>
      <c r="E1249" s="9">
        <v>221</v>
      </c>
      <c r="F1249" s="9">
        <v>631</v>
      </c>
      <c r="G1249" s="9">
        <v>637</v>
      </c>
      <c r="H1249" s="9">
        <v>436</v>
      </c>
      <c r="I1249" s="9">
        <v>296</v>
      </c>
      <c r="J1249" s="9">
        <v>185</v>
      </c>
      <c r="K1249" s="9">
        <v>120</v>
      </c>
      <c r="L1249" s="9">
        <v>97</v>
      </c>
      <c r="M1249" s="9">
        <v>59</v>
      </c>
      <c r="N1249" s="9">
        <v>99</v>
      </c>
      <c r="O1249" s="9" t="s">
        <v>16</v>
      </c>
      <c r="P1249" s="9">
        <v>10993.000000000004</v>
      </c>
      <c r="Q1249" s="15">
        <v>3.952894642215032</v>
      </c>
      <c r="R1249" s="13">
        <f>IF(Q1249="","",IF(Q1246="",IF(R1245="",R1243+1,R1245+1),R1246+1))</f>
        <v>882</v>
      </c>
    </row>
    <row r="1250" spans="1:18" ht="12.2" customHeight="1" x14ac:dyDescent="0.25">
      <c r="A1250" s="13" t="str">
        <f>IF(B1250="","",IF(B1249="",IF(A1246="",A1244+1,A1246+1),A1249+1))</f>
        <v/>
      </c>
      <c r="B1250" s="23"/>
      <c r="C1250" s="9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9"/>
      <c r="R1250" s="13" t="str">
        <f>IF(Q1250="","",IF(Q1249="",IF(R1246="",R1244+1,R1246+1),R1249+1))</f>
        <v/>
      </c>
    </row>
    <row r="1251" spans="1:18" ht="12.2" customHeight="1" x14ac:dyDescent="0.25">
      <c r="A1251" s="13">
        <f>IF(B1251="","",IF(B1250="",IF(A1249="",A1245+1,A1249+1),A1250+1))</f>
        <v>883</v>
      </c>
      <c r="B1251" s="20" t="s">
        <v>24</v>
      </c>
      <c r="C1251" s="9">
        <v>73</v>
      </c>
      <c r="D1251" s="18">
        <v>3</v>
      </c>
      <c r="E1251" s="18">
        <v>18</v>
      </c>
      <c r="F1251" s="18">
        <v>32</v>
      </c>
      <c r="G1251" s="18">
        <v>15</v>
      </c>
      <c r="H1251" s="18">
        <v>3</v>
      </c>
      <c r="I1251" s="18">
        <v>2</v>
      </c>
      <c r="J1251" s="18" t="s">
        <v>16</v>
      </c>
      <c r="K1251" s="18" t="s">
        <v>16</v>
      </c>
      <c r="L1251" s="18" t="s">
        <v>16</v>
      </c>
      <c r="M1251" s="18" t="s">
        <v>16</v>
      </c>
      <c r="N1251" s="18" t="s">
        <v>16</v>
      </c>
      <c r="O1251" s="18" t="s">
        <v>16</v>
      </c>
      <c r="P1251" s="18">
        <v>148.99999999999997</v>
      </c>
      <c r="Q1251" s="11">
        <v>2.1285714285714281</v>
      </c>
      <c r="R1251" s="13">
        <f>IF(Q1251="","",IF(Q1250="",IF(R1249="",R1245+1,R1249+1),R1250+1))</f>
        <v>883</v>
      </c>
    </row>
    <row r="1252" spans="1:18" ht="12.2" customHeight="1" x14ac:dyDescent="0.25">
      <c r="A1252" s="13">
        <f>IF(B1252="","",IF(B1251="",IF(A1250="",A1246+1,A1250+1),A1251+1))</f>
        <v>884</v>
      </c>
      <c r="B1252" s="20" t="s">
        <v>25</v>
      </c>
      <c r="C1252" s="9">
        <v>116</v>
      </c>
      <c r="D1252" s="18">
        <v>5</v>
      </c>
      <c r="E1252" s="18">
        <v>13</v>
      </c>
      <c r="F1252" s="18">
        <v>43</v>
      </c>
      <c r="G1252" s="18">
        <v>33</v>
      </c>
      <c r="H1252" s="18">
        <v>13</v>
      </c>
      <c r="I1252" s="18">
        <v>4</v>
      </c>
      <c r="J1252" s="18">
        <v>2</v>
      </c>
      <c r="K1252" s="18">
        <v>1</v>
      </c>
      <c r="L1252" s="18" t="s">
        <v>16</v>
      </c>
      <c r="M1252" s="18">
        <v>1</v>
      </c>
      <c r="N1252" s="18">
        <v>1</v>
      </c>
      <c r="O1252" s="18" t="s">
        <v>16</v>
      </c>
      <c r="P1252" s="18">
        <v>307.99999999999994</v>
      </c>
      <c r="Q1252" s="11">
        <v>2.7747747747747744</v>
      </c>
      <c r="R1252" s="13">
        <f>IF(Q1252="","",IF(Q1251="",IF(R1250="",R1246+1,R1250+1),R1251+1))</f>
        <v>884</v>
      </c>
    </row>
    <row r="1253" spans="1:18" ht="12.2" customHeight="1" x14ac:dyDescent="0.25">
      <c r="A1253" s="13">
        <f t="shared" si="53"/>
        <v>885</v>
      </c>
      <c r="B1253" s="20" t="s">
        <v>26</v>
      </c>
      <c r="C1253" s="9">
        <v>183</v>
      </c>
      <c r="D1253" s="18">
        <v>4</v>
      </c>
      <c r="E1253" s="18">
        <v>23</v>
      </c>
      <c r="F1253" s="18">
        <v>65</v>
      </c>
      <c r="G1253" s="18">
        <v>49</v>
      </c>
      <c r="H1253" s="18">
        <v>26</v>
      </c>
      <c r="I1253" s="18">
        <v>6</v>
      </c>
      <c r="J1253" s="18">
        <v>3</v>
      </c>
      <c r="K1253" s="18">
        <v>4</v>
      </c>
      <c r="L1253" s="18">
        <v>2</v>
      </c>
      <c r="M1253" s="18" t="s">
        <v>16</v>
      </c>
      <c r="N1253" s="18">
        <v>1</v>
      </c>
      <c r="O1253" s="18" t="s">
        <v>16</v>
      </c>
      <c r="P1253" s="18">
        <v>507.00000000000006</v>
      </c>
      <c r="Q1253" s="11">
        <v>2.8324022346368718</v>
      </c>
      <c r="R1253" s="13">
        <f t="shared" ref="R1253:R1317" si="54">IF(Q1253="","",IF(Q1252="",IF(R1251="",R1249+1,R1251+1),R1252+1))</f>
        <v>885</v>
      </c>
    </row>
    <row r="1254" spans="1:18" ht="12.2" customHeight="1" x14ac:dyDescent="0.25">
      <c r="A1254" s="13">
        <f t="shared" si="53"/>
        <v>886</v>
      </c>
      <c r="B1254" s="20" t="s">
        <v>27</v>
      </c>
      <c r="C1254" s="9">
        <v>2509</v>
      </c>
      <c r="D1254" s="18">
        <v>88</v>
      </c>
      <c r="E1254" s="18">
        <v>167</v>
      </c>
      <c r="F1254" s="18">
        <v>491</v>
      </c>
      <c r="G1254" s="18">
        <v>540</v>
      </c>
      <c r="H1254" s="18">
        <v>394</v>
      </c>
      <c r="I1254" s="18">
        <v>284</v>
      </c>
      <c r="J1254" s="18">
        <v>180</v>
      </c>
      <c r="K1254" s="18">
        <v>115</v>
      </c>
      <c r="L1254" s="18">
        <v>95</v>
      </c>
      <c r="M1254" s="18">
        <v>58</v>
      </c>
      <c r="N1254" s="18">
        <v>97</v>
      </c>
      <c r="O1254" s="18" t="s">
        <v>16</v>
      </c>
      <c r="P1254" s="18">
        <v>10028.999999999998</v>
      </c>
      <c r="Q1254" s="11">
        <v>4.1425030978934316</v>
      </c>
      <c r="R1254" s="13">
        <f t="shared" si="54"/>
        <v>886</v>
      </c>
    </row>
    <row r="1255" spans="1:18" ht="12.2" customHeight="1" x14ac:dyDescent="0.25">
      <c r="A1255" s="13" t="str">
        <f t="shared" si="53"/>
        <v/>
      </c>
      <c r="B1255" s="26"/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15"/>
      <c r="R1255" s="13" t="str">
        <f t="shared" si="54"/>
        <v/>
      </c>
    </row>
    <row r="1256" spans="1:18" ht="12.2" customHeight="1" x14ac:dyDescent="0.25">
      <c r="A1256" s="13">
        <v>887</v>
      </c>
      <c r="B1256" s="17" t="s">
        <v>33</v>
      </c>
      <c r="C1256" s="9">
        <v>618</v>
      </c>
      <c r="D1256" s="9">
        <v>41</v>
      </c>
      <c r="E1256" s="9">
        <v>137</v>
      </c>
      <c r="F1256" s="9">
        <v>251</v>
      </c>
      <c r="G1256" s="9">
        <v>117</v>
      </c>
      <c r="H1256" s="9">
        <v>43</v>
      </c>
      <c r="I1256" s="9">
        <v>16</v>
      </c>
      <c r="J1256" s="9">
        <v>7</v>
      </c>
      <c r="K1256" s="9">
        <v>3</v>
      </c>
      <c r="L1256" s="9">
        <v>1</v>
      </c>
      <c r="M1256" s="9">
        <v>1</v>
      </c>
      <c r="N1256" s="9">
        <v>1</v>
      </c>
      <c r="O1256" s="9" t="s">
        <v>16</v>
      </c>
      <c r="P1256" s="9">
        <v>1332.0000000000005</v>
      </c>
      <c r="Q1256" s="15">
        <v>2.3084922010398623</v>
      </c>
      <c r="R1256" s="13">
        <v>887</v>
      </c>
    </row>
    <row r="1257" spans="1:18" ht="12.2" customHeight="1" x14ac:dyDescent="0.25">
      <c r="A1257" s="13" t="str">
        <f>IF(B1257="","",IF(B1256="",IF(#REF!="",A1255+1,#REF!+1),A1256+1))</f>
        <v/>
      </c>
      <c r="B1257" s="8"/>
      <c r="C1257" s="9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9"/>
      <c r="R1257" s="13" t="str">
        <f>IF(Q1257="","",IF(Q1256="",IF(#REF!="",R1255+1,#REF!+1),R1256+1))</f>
        <v/>
      </c>
    </row>
    <row r="1258" spans="1:18" ht="12.2" customHeight="1" x14ac:dyDescent="0.25">
      <c r="A1258" s="13">
        <f>IF(B1258="","",IF(B1257="",IF(A1256="",#REF!+1,A1256+1),A1257+1))</f>
        <v>888</v>
      </c>
      <c r="B1258" s="17" t="s">
        <v>14</v>
      </c>
      <c r="C1258" s="9">
        <v>153</v>
      </c>
      <c r="D1258" s="9">
        <v>13</v>
      </c>
      <c r="E1258" s="9">
        <v>54</v>
      </c>
      <c r="F1258" s="9">
        <v>52</v>
      </c>
      <c r="G1258" s="9">
        <v>24</v>
      </c>
      <c r="H1258" s="9">
        <v>8</v>
      </c>
      <c r="I1258" s="9">
        <v>2</v>
      </c>
      <c r="J1258" s="9" t="s">
        <v>16</v>
      </c>
      <c r="K1258" s="9" t="s">
        <v>16</v>
      </c>
      <c r="L1258" s="9" t="s">
        <v>16</v>
      </c>
      <c r="M1258" s="9" t="s">
        <v>16</v>
      </c>
      <c r="N1258" s="9" t="s">
        <v>16</v>
      </c>
      <c r="O1258" s="9" t="s">
        <v>16</v>
      </c>
      <c r="P1258" s="9">
        <v>272.00000000000011</v>
      </c>
      <c r="Q1258" s="15">
        <v>1.9428571428571437</v>
      </c>
      <c r="R1258" s="13">
        <f>IF(Q1258="","",IF(Q1257="",IF(R1256="",#REF!+1,R1256+1),R1257+1))</f>
        <v>888</v>
      </c>
    </row>
    <row r="1259" spans="1:18" ht="12.2" customHeight="1" x14ac:dyDescent="0.25">
      <c r="A1259" s="13" t="str">
        <f>IF(B1259="","",IF(B1258="",IF(A1257="",#REF!+1,A1257+1),A1258+1))</f>
        <v/>
      </c>
      <c r="B1259" s="26"/>
      <c r="C1259" s="9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9"/>
      <c r="R1259" s="13" t="str">
        <f>IF(Q1259="","",IF(Q1258="",IF(R1257="",#REF!+1,R1257+1),R1258+1))</f>
        <v/>
      </c>
    </row>
    <row r="1260" spans="1:18" ht="12.2" customHeight="1" x14ac:dyDescent="0.25">
      <c r="A1260" s="13">
        <f t="shared" ref="A1260:A1317" si="55">IF(B1260="","",IF(B1259="",IF(A1258="",A1256+1,A1258+1),A1259+1))</f>
        <v>889</v>
      </c>
      <c r="B1260" s="20" t="s">
        <v>18</v>
      </c>
      <c r="C1260" s="9">
        <v>2</v>
      </c>
      <c r="D1260" s="10">
        <v>1</v>
      </c>
      <c r="E1260" s="10">
        <v>1</v>
      </c>
      <c r="F1260" s="10" t="s">
        <v>16</v>
      </c>
      <c r="G1260" s="10" t="s">
        <v>16</v>
      </c>
      <c r="H1260" s="10" t="s">
        <v>16</v>
      </c>
      <c r="I1260" s="10" t="s">
        <v>16</v>
      </c>
      <c r="J1260" s="10" t="s">
        <v>16</v>
      </c>
      <c r="K1260" s="10" t="s">
        <v>16</v>
      </c>
      <c r="L1260" s="10" t="s">
        <v>16</v>
      </c>
      <c r="M1260" s="10" t="s">
        <v>16</v>
      </c>
      <c r="N1260" s="10" t="s">
        <v>16</v>
      </c>
      <c r="O1260" s="10" t="s">
        <v>16</v>
      </c>
      <c r="P1260" s="10">
        <v>1</v>
      </c>
      <c r="Q1260" s="11">
        <v>1</v>
      </c>
      <c r="R1260" s="13">
        <f t="shared" si="54"/>
        <v>889</v>
      </c>
    </row>
    <row r="1261" spans="1:18" ht="12.2" customHeight="1" x14ac:dyDescent="0.25">
      <c r="A1261" s="13">
        <f t="shared" si="55"/>
        <v>890</v>
      </c>
      <c r="B1261" s="20" t="s">
        <v>19</v>
      </c>
      <c r="C1261" s="9">
        <v>9</v>
      </c>
      <c r="D1261" s="10">
        <v>2</v>
      </c>
      <c r="E1261" s="10">
        <v>4</v>
      </c>
      <c r="F1261" s="10">
        <v>1</v>
      </c>
      <c r="G1261" s="10">
        <v>2</v>
      </c>
      <c r="H1261" s="10" t="s">
        <v>16</v>
      </c>
      <c r="I1261" s="10" t="s">
        <v>16</v>
      </c>
      <c r="J1261" s="10" t="s">
        <v>16</v>
      </c>
      <c r="K1261" s="10" t="s">
        <v>16</v>
      </c>
      <c r="L1261" s="10" t="s">
        <v>16</v>
      </c>
      <c r="M1261" s="10" t="s">
        <v>16</v>
      </c>
      <c r="N1261" s="10" t="s">
        <v>16</v>
      </c>
      <c r="O1261" s="10" t="s">
        <v>16</v>
      </c>
      <c r="P1261" s="10">
        <v>12</v>
      </c>
      <c r="Q1261" s="11">
        <v>1.7142857142857142</v>
      </c>
      <c r="R1261" s="13">
        <f t="shared" si="54"/>
        <v>890</v>
      </c>
    </row>
    <row r="1262" spans="1:18" ht="12.2" customHeight="1" x14ac:dyDescent="0.25">
      <c r="A1262" s="13">
        <f t="shared" si="55"/>
        <v>891</v>
      </c>
      <c r="B1262" s="20" t="s">
        <v>20</v>
      </c>
      <c r="C1262" s="9">
        <v>13</v>
      </c>
      <c r="D1262" s="10">
        <v>2</v>
      </c>
      <c r="E1262" s="10">
        <v>11</v>
      </c>
      <c r="F1262" s="10" t="s">
        <v>16</v>
      </c>
      <c r="G1262" s="10" t="s">
        <v>16</v>
      </c>
      <c r="H1262" s="10" t="s">
        <v>16</v>
      </c>
      <c r="I1262" s="10" t="s">
        <v>16</v>
      </c>
      <c r="J1262" s="10" t="s">
        <v>16</v>
      </c>
      <c r="K1262" s="10" t="s">
        <v>16</v>
      </c>
      <c r="L1262" s="10" t="s">
        <v>16</v>
      </c>
      <c r="M1262" s="10" t="s">
        <v>16</v>
      </c>
      <c r="N1262" s="10" t="s">
        <v>16</v>
      </c>
      <c r="O1262" s="10" t="s">
        <v>16</v>
      </c>
      <c r="P1262" s="10">
        <v>10.999999999999998</v>
      </c>
      <c r="Q1262" s="11">
        <v>0.99999999999999989</v>
      </c>
      <c r="R1262" s="13">
        <f t="shared" si="54"/>
        <v>891</v>
      </c>
    </row>
    <row r="1263" spans="1:18" ht="12.2" customHeight="1" x14ac:dyDescent="0.25">
      <c r="A1263" s="13"/>
      <c r="B1263" s="20"/>
      <c r="C1263" s="9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1"/>
      <c r="R1263" s="13"/>
    </row>
    <row r="1264" spans="1:18" ht="12.2" customHeight="1" x14ac:dyDescent="0.25">
      <c r="A1264" s="13">
        <f>IF(B1264="","",IF(B1262="",IF(A1261="",A1259+1,A1261+1),A1262+1))</f>
        <v>892</v>
      </c>
      <c r="B1264" s="20" t="s">
        <v>21</v>
      </c>
      <c r="C1264" s="9">
        <v>25</v>
      </c>
      <c r="D1264" s="10">
        <v>2</v>
      </c>
      <c r="E1264" s="10">
        <v>8</v>
      </c>
      <c r="F1264" s="10">
        <v>9</v>
      </c>
      <c r="G1264" s="10">
        <v>5</v>
      </c>
      <c r="H1264" s="10">
        <v>1</v>
      </c>
      <c r="I1264" s="10" t="s">
        <v>16</v>
      </c>
      <c r="J1264" s="10" t="s">
        <v>16</v>
      </c>
      <c r="K1264" s="10" t="s">
        <v>16</v>
      </c>
      <c r="L1264" s="10" t="s">
        <v>16</v>
      </c>
      <c r="M1264" s="10" t="s">
        <v>16</v>
      </c>
      <c r="N1264" s="10" t="s">
        <v>16</v>
      </c>
      <c r="O1264" s="10" t="s">
        <v>16</v>
      </c>
      <c r="P1264" s="10">
        <v>44.999999999999993</v>
      </c>
      <c r="Q1264" s="11">
        <v>1.9565217391304344</v>
      </c>
      <c r="R1264" s="13">
        <f>IF(Q1264="","",IF(Q1262="",IF(R1261="",R1259+1,R1261+1),R1262+1))</f>
        <v>892</v>
      </c>
    </row>
    <row r="1265" spans="1:18" ht="12.2" customHeight="1" x14ac:dyDescent="0.25">
      <c r="A1265" s="13">
        <f>IF(B1265="","",IF(B1264="",IF(A1262="",A1260+1,A1262+1),A1264+1))</f>
        <v>893</v>
      </c>
      <c r="B1265" s="20" t="s">
        <v>22</v>
      </c>
      <c r="C1265" s="9">
        <v>36</v>
      </c>
      <c r="D1265" s="10">
        <v>4</v>
      </c>
      <c r="E1265" s="10">
        <v>10</v>
      </c>
      <c r="F1265" s="10">
        <v>17</v>
      </c>
      <c r="G1265" s="10">
        <v>4</v>
      </c>
      <c r="H1265" s="10">
        <v>1</v>
      </c>
      <c r="I1265" s="10" t="s">
        <v>16</v>
      </c>
      <c r="J1265" s="10" t="s">
        <v>16</v>
      </c>
      <c r="K1265" s="10" t="s">
        <v>16</v>
      </c>
      <c r="L1265" s="10" t="s">
        <v>16</v>
      </c>
      <c r="M1265" s="10" t="s">
        <v>16</v>
      </c>
      <c r="N1265" s="10" t="s">
        <v>16</v>
      </c>
      <c r="O1265" s="10" t="s">
        <v>16</v>
      </c>
      <c r="P1265" s="10">
        <v>59.999999999999986</v>
      </c>
      <c r="Q1265" s="11">
        <v>1.8749999999999996</v>
      </c>
      <c r="R1265" s="13">
        <f>IF(Q1265="","",IF(Q1264="",IF(R1262="",R1260+1,R1262+1),R1264+1))</f>
        <v>893</v>
      </c>
    </row>
    <row r="1266" spans="1:18" ht="12.2" customHeight="1" x14ac:dyDescent="0.25">
      <c r="A1266" s="13">
        <f>IF(B1266="","",IF(B1265="",IF(A1264="",A1261+1,A1264+1),A1265+1))</f>
        <v>894</v>
      </c>
      <c r="B1266" s="20" t="s">
        <v>23</v>
      </c>
      <c r="C1266" s="9">
        <v>68</v>
      </c>
      <c r="D1266" s="10">
        <v>2</v>
      </c>
      <c r="E1266" s="10">
        <v>20</v>
      </c>
      <c r="F1266" s="10">
        <v>25</v>
      </c>
      <c r="G1266" s="10">
        <v>13</v>
      </c>
      <c r="H1266" s="10">
        <v>6</v>
      </c>
      <c r="I1266" s="10">
        <v>2</v>
      </c>
      <c r="J1266" s="10" t="s">
        <v>16</v>
      </c>
      <c r="K1266" s="10" t="s">
        <v>16</v>
      </c>
      <c r="L1266" s="10" t="s">
        <v>16</v>
      </c>
      <c r="M1266" s="10" t="s">
        <v>16</v>
      </c>
      <c r="N1266" s="10" t="s">
        <v>16</v>
      </c>
      <c r="O1266" s="10" t="s">
        <v>16</v>
      </c>
      <c r="P1266" s="10">
        <v>142.99999999999997</v>
      </c>
      <c r="Q1266" s="11">
        <v>2.1666666666666661</v>
      </c>
      <c r="R1266" s="13">
        <f>IF(Q1266="","",IF(Q1265="",IF(R1264="",R1261+1,R1264+1),R1265+1))</f>
        <v>894</v>
      </c>
    </row>
    <row r="1267" spans="1:18" ht="12.2" customHeight="1" x14ac:dyDescent="0.25">
      <c r="A1267" s="13" t="str">
        <f>IF(B1267="","",IF(B1266="",IF(A1265="",A1262+1,A1265+1),A1266+1))</f>
        <v/>
      </c>
      <c r="B1267" s="22"/>
      <c r="C1267" s="9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9"/>
      <c r="R1267" s="13" t="str">
        <f>IF(Q1267="","",IF(Q1266="",IF(R1265="",R1262+1,R1265+1),R1266+1))</f>
        <v/>
      </c>
    </row>
    <row r="1268" spans="1:18" ht="12.2" customHeight="1" x14ac:dyDescent="0.25">
      <c r="A1268" s="13">
        <f t="shared" si="55"/>
        <v>895</v>
      </c>
      <c r="B1268" s="17" t="s">
        <v>14</v>
      </c>
      <c r="C1268" s="9">
        <v>465</v>
      </c>
      <c r="D1268" s="9">
        <v>28</v>
      </c>
      <c r="E1268" s="9">
        <v>83</v>
      </c>
      <c r="F1268" s="9">
        <v>199</v>
      </c>
      <c r="G1268" s="9">
        <v>93</v>
      </c>
      <c r="H1268" s="9">
        <v>35</v>
      </c>
      <c r="I1268" s="9">
        <v>14</v>
      </c>
      <c r="J1268" s="9">
        <v>7</v>
      </c>
      <c r="K1268" s="9">
        <v>3</v>
      </c>
      <c r="L1268" s="9">
        <v>1</v>
      </c>
      <c r="M1268" s="9">
        <v>1</v>
      </c>
      <c r="N1268" s="9">
        <v>1</v>
      </c>
      <c r="O1268" s="9" t="s">
        <v>16</v>
      </c>
      <c r="P1268" s="9">
        <v>1059.9999999999998</v>
      </c>
      <c r="Q1268" s="15">
        <v>2.4256292906178483</v>
      </c>
      <c r="R1268" s="13">
        <f t="shared" si="54"/>
        <v>895</v>
      </c>
    </row>
    <row r="1269" spans="1:18" ht="12.2" customHeight="1" x14ac:dyDescent="0.25">
      <c r="A1269" s="13" t="str">
        <f t="shared" si="55"/>
        <v/>
      </c>
      <c r="B1269" s="22"/>
      <c r="C1269" s="9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9"/>
      <c r="R1269" s="13" t="str">
        <f t="shared" si="54"/>
        <v/>
      </c>
    </row>
    <row r="1270" spans="1:18" ht="12.2" customHeight="1" x14ac:dyDescent="0.25">
      <c r="A1270" s="13">
        <f t="shared" si="55"/>
        <v>896</v>
      </c>
      <c r="B1270" s="20" t="s">
        <v>24</v>
      </c>
      <c r="C1270" s="9">
        <v>63</v>
      </c>
      <c r="D1270" s="10">
        <v>1</v>
      </c>
      <c r="E1270" s="10">
        <v>17</v>
      </c>
      <c r="F1270" s="10">
        <v>31</v>
      </c>
      <c r="G1270" s="10">
        <v>10</v>
      </c>
      <c r="H1270" s="10">
        <v>3</v>
      </c>
      <c r="I1270" s="10" t="s">
        <v>16</v>
      </c>
      <c r="J1270" s="10" t="s">
        <v>16</v>
      </c>
      <c r="K1270" s="10" t="s">
        <v>16</v>
      </c>
      <c r="L1270" s="10" t="s">
        <v>16</v>
      </c>
      <c r="M1270" s="10">
        <v>1</v>
      </c>
      <c r="N1270" s="10" t="s">
        <v>16</v>
      </c>
      <c r="O1270" s="10" t="s">
        <v>16</v>
      </c>
      <c r="P1270" s="10">
        <v>130.00000000000003</v>
      </c>
      <c r="Q1270" s="11">
        <v>2.0967741935483875</v>
      </c>
      <c r="R1270" s="13">
        <f t="shared" si="54"/>
        <v>896</v>
      </c>
    </row>
    <row r="1271" spans="1:18" ht="12.2" customHeight="1" x14ac:dyDescent="0.25">
      <c r="A1271" s="13">
        <f t="shared" si="55"/>
        <v>897</v>
      </c>
      <c r="B1271" s="20" t="s">
        <v>25</v>
      </c>
      <c r="C1271" s="9">
        <v>92</v>
      </c>
      <c r="D1271" s="10">
        <v>2</v>
      </c>
      <c r="E1271" s="10">
        <v>18</v>
      </c>
      <c r="F1271" s="10">
        <v>48</v>
      </c>
      <c r="G1271" s="10">
        <v>15</v>
      </c>
      <c r="H1271" s="10">
        <v>6</v>
      </c>
      <c r="I1271" s="10">
        <v>2</v>
      </c>
      <c r="J1271" s="10" t="s">
        <v>16</v>
      </c>
      <c r="K1271" s="10">
        <v>1</v>
      </c>
      <c r="L1271" s="10" t="s">
        <v>16</v>
      </c>
      <c r="M1271" s="10" t="s">
        <v>16</v>
      </c>
      <c r="N1271" s="10" t="s">
        <v>16</v>
      </c>
      <c r="O1271" s="10" t="s">
        <v>16</v>
      </c>
      <c r="P1271" s="10">
        <v>200</v>
      </c>
      <c r="Q1271" s="11">
        <v>2.2222222222222223</v>
      </c>
      <c r="R1271" s="13">
        <f t="shared" si="54"/>
        <v>897</v>
      </c>
    </row>
    <row r="1272" spans="1:18" ht="12.2" customHeight="1" x14ac:dyDescent="0.25">
      <c r="A1272" s="13">
        <f t="shared" si="55"/>
        <v>898</v>
      </c>
      <c r="B1272" s="20" t="s">
        <v>26</v>
      </c>
      <c r="C1272" s="9">
        <v>82</v>
      </c>
      <c r="D1272" s="10">
        <v>6</v>
      </c>
      <c r="E1272" s="10">
        <v>12</v>
      </c>
      <c r="F1272" s="10">
        <v>30</v>
      </c>
      <c r="G1272" s="10">
        <v>24</v>
      </c>
      <c r="H1272" s="10">
        <v>7</v>
      </c>
      <c r="I1272" s="10">
        <v>3</v>
      </c>
      <c r="J1272" s="10" t="s">
        <v>16</v>
      </c>
      <c r="K1272" s="10" t="s">
        <v>16</v>
      </c>
      <c r="L1272" s="10" t="s">
        <v>16</v>
      </c>
      <c r="M1272" s="10" t="s">
        <v>16</v>
      </c>
      <c r="N1272" s="10" t="s">
        <v>16</v>
      </c>
      <c r="O1272" s="10" t="s">
        <v>16</v>
      </c>
      <c r="P1272" s="10">
        <v>187.00000000000006</v>
      </c>
      <c r="Q1272" s="11">
        <v>2.4605263157894743</v>
      </c>
      <c r="R1272" s="13">
        <f t="shared" si="54"/>
        <v>898</v>
      </c>
    </row>
    <row r="1273" spans="1:18" ht="12.2" customHeight="1" x14ac:dyDescent="0.25">
      <c r="A1273" s="13">
        <f t="shared" si="55"/>
        <v>899</v>
      </c>
      <c r="B1273" s="20" t="s">
        <v>27</v>
      </c>
      <c r="C1273" s="9">
        <v>228</v>
      </c>
      <c r="D1273" s="10">
        <v>19</v>
      </c>
      <c r="E1273" s="10">
        <v>36</v>
      </c>
      <c r="F1273" s="10">
        <v>90</v>
      </c>
      <c r="G1273" s="10">
        <v>44</v>
      </c>
      <c r="H1273" s="10">
        <v>19</v>
      </c>
      <c r="I1273" s="10">
        <v>9</v>
      </c>
      <c r="J1273" s="10">
        <v>7</v>
      </c>
      <c r="K1273" s="10">
        <v>2</v>
      </c>
      <c r="L1273" s="10">
        <v>1</v>
      </c>
      <c r="M1273" s="10" t="s">
        <v>16</v>
      </c>
      <c r="N1273" s="10">
        <v>1</v>
      </c>
      <c r="O1273" s="10" t="s">
        <v>16</v>
      </c>
      <c r="P1273" s="10">
        <v>542.99999999999989</v>
      </c>
      <c r="Q1273" s="11">
        <v>2.5980861244019131</v>
      </c>
      <c r="R1273" s="13">
        <f t="shared" si="54"/>
        <v>899</v>
      </c>
    </row>
    <row r="1274" spans="1:18" ht="12.2" customHeight="1" x14ac:dyDescent="0.25">
      <c r="A1274" s="13" t="str">
        <f t="shared" si="55"/>
        <v/>
      </c>
      <c r="B1274" s="22"/>
      <c r="C1274" s="9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1"/>
      <c r="R1274" s="13" t="str">
        <f t="shared" si="54"/>
        <v/>
      </c>
    </row>
    <row r="1275" spans="1:18" ht="12.2" customHeight="1" x14ac:dyDescent="0.25">
      <c r="A1275" s="13">
        <f t="shared" si="55"/>
        <v>900</v>
      </c>
      <c r="B1275" s="17" t="s">
        <v>34</v>
      </c>
      <c r="C1275" s="9">
        <v>11923</v>
      </c>
      <c r="D1275" s="9">
        <v>7250</v>
      </c>
      <c r="E1275" s="9">
        <v>1694</v>
      </c>
      <c r="F1275" s="9">
        <v>1397</v>
      </c>
      <c r="G1275" s="9">
        <v>730</v>
      </c>
      <c r="H1275" s="9">
        <v>371</v>
      </c>
      <c r="I1275" s="9">
        <v>175</v>
      </c>
      <c r="J1275" s="9">
        <v>130</v>
      </c>
      <c r="K1275" s="9">
        <v>79</v>
      </c>
      <c r="L1275" s="9">
        <v>35</v>
      </c>
      <c r="M1275" s="9">
        <v>22</v>
      </c>
      <c r="N1275" s="9">
        <v>40</v>
      </c>
      <c r="O1275" s="9" t="s">
        <v>16</v>
      </c>
      <c r="P1275" s="9">
        <v>11294.000000000015</v>
      </c>
      <c r="Q1275" s="15">
        <v>2.4168628290177647</v>
      </c>
      <c r="R1275" s="13">
        <f t="shared" si="54"/>
        <v>900</v>
      </c>
    </row>
    <row r="1276" spans="1:18" ht="12.2" customHeight="1" x14ac:dyDescent="0.25">
      <c r="A1276" s="13" t="str">
        <f t="shared" si="55"/>
        <v/>
      </c>
      <c r="B1276" s="22"/>
      <c r="C1276" s="9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1"/>
      <c r="R1276" s="13" t="str">
        <f t="shared" si="54"/>
        <v/>
      </c>
    </row>
    <row r="1277" spans="1:18" ht="12.2" customHeight="1" x14ac:dyDescent="0.25">
      <c r="A1277" s="13">
        <f t="shared" si="55"/>
        <v>901</v>
      </c>
      <c r="B1277" s="17" t="s">
        <v>14</v>
      </c>
      <c r="C1277" s="9">
        <v>8469</v>
      </c>
      <c r="D1277" s="9">
        <v>6239</v>
      </c>
      <c r="E1277" s="9">
        <v>1125</v>
      </c>
      <c r="F1277" s="9">
        <v>678</v>
      </c>
      <c r="G1277" s="9">
        <v>281</v>
      </c>
      <c r="H1277" s="9">
        <v>90</v>
      </c>
      <c r="I1277" s="9">
        <v>28</v>
      </c>
      <c r="J1277" s="9">
        <v>20</v>
      </c>
      <c r="K1277" s="9">
        <v>4</v>
      </c>
      <c r="L1277" s="9">
        <v>2</v>
      </c>
      <c r="M1277" s="9">
        <v>1</v>
      </c>
      <c r="N1277" s="9">
        <v>1</v>
      </c>
      <c r="O1277" s="9" t="s">
        <v>16</v>
      </c>
      <c r="P1277" s="9">
        <v>4007.9999999999914</v>
      </c>
      <c r="Q1277" s="15">
        <v>1.797309417040355</v>
      </c>
      <c r="R1277" s="13">
        <f t="shared" si="54"/>
        <v>901</v>
      </c>
    </row>
    <row r="1278" spans="1:18" ht="12.2" customHeight="1" x14ac:dyDescent="0.25">
      <c r="A1278" s="13" t="str">
        <f t="shared" si="55"/>
        <v/>
      </c>
      <c r="B1278" s="26"/>
      <c r="C1278" s="9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1"/>
      <c r="R1278" s="13" t="str">
        <f t="shared" si="54"/>
        <v/>
      </c>
    </row>
    <row r="1279" spans="1:18" ht="12.2" customHeight="1" x14ac:dyDescent="0.25">
      <c r="A1279" s="13">
        <f t="shared" si="55"/>
        <v>902</v>
      </c>
      <c r="B1279" s="20" t="s">
        <v>17</v>
      </c>
      <c r="C1279" s="9">
        <v>2663</v>
      </c>
      <c r="D1279" s="10">
        <v>2602</v>
      </c>
      <c r="E1279" s="10">
        <v>60</v>
      </c>
      <c r="F1279" s="10">
        <v>1</v>
      </c>
      <c r="G1279" s="10" t="s">
        <v>16</v>
      </c>
      <c r="H1279" s="10" t="s">
        <v>16</v>
      </c>
      <c r="I1279" s="10" t="s">
        <v>16</v>
      </c>
      <c r="J1279" s="10" t="s">
        <v>16</v>
      </c>
      <c r="K1279" s="10" t="s">
        <v>16</v>
      </c>
      <c r="L1279" s="10" t="s">
        <v>16</v>
      </c>
      <c r="M1279" s="10" t="s">
        <v>16</v>
      </c>
      <c r="N1279" s="10" t="s">
        <v>16</v>
      </c>
      <c r="O1279" s="10" t="s">
        <v>16</v>
      </c>
      <c r="P1279" s="10">
        <v>62.000000000000128</v>
      </c>
      <c r="Q1279" s="11">
        <v>1.0163934426229528</v>
      </c>
      <c r="R1279" s="13">
        <f t="shared" si="54"/>
        <v>902</v>
      </c>
    </row>
    <row r="1280" spans="1:18" ht="12.2" customHeight="1" x14ac:dyDescent="0.25">
      <c r="A1280" s="13">
        <f t="shared" si="55"/>
        <v>903</v>
      </c>
      <c r="B1280" s="20" t="s">
        <v>18</v>
      </c>
      <c r="C1280" s="9">
        <v>1892</v>
      </c>
      <c r="D1280" s="10">
        <v>1689</v>
      </c>
      <c r="E1280" s="10">
        <v>160</v>
      </c>
      <c r="F1280" s="10">
        <v>35</v>
      </c>
      <c r="G1280" s="10">
        <v>8</v>
      </c>
      <c r="H1280" s="10" t="s">
        <v>16</v>
      </c>
      <c r="I1280" s="10" t="s">
        <v>16</v>
      </c>
      <c r="J1280" s="10" t="s">
        <v>16</v>
      </c>
      <c r="K1280" s="10" t="s">
        <v>16</v>
      </c>
      <c r="L1280" s="10" t="s">
        <v>16</v>
      </c>
      <c r="M1280" s="10" t="s">
        <v>16</v>
      </c>
      <c r="N1280" s="10" t="s">
        <v>16</v>
      </c>
      <c r="O1280" s="10" t="s">
        <v>16</v>
      </c>
      <c r="P1280" s="10">
        <v>253.99999999999983</v>
      </c>
      <c r="Q1280" s="11">
        <v>1.2512315270935952</v>
      </c>
      <c r="R1280" s="13">
        <f t="shared" si="54"/>
        <v>903</v>
      </c>
    </row>
    <row r="1281" spans="1:18" ht="12.2" customHeight="1" x14ac:dyDescent="0.25">
      <c r="A1281" s="13">
        <f t="shared" si="55"/>
        <v>904</v>
      </c>
      <c r="B1281" s="20" t="s">
        <v>19</v>
      </c>
      <c r="C1281" s="9">
        <v>1204</v>
      </c>
      <c r="D1281" s="10">
        <v>873</v>
      </c>
      <c r="E1281" s="10">
        <v>216</v>
      </c>
      <c r="F1281" s="10">
        <v>75</v>
      </c>
      <c r="G1281" s="10">
        <v>31</v>
      </c>
      <c r="H1281" s="10">
        <v>8</v>
      </c>
      <c r="I1281" s="10">
        <v>1</v>
      </c>
      <c r="J1281" s="10" t="s">
        <v>16</v>
      </c>
      <c r="K1281" s="10" t="s">
        <v>16</v>
      </c>
      <c r="L1281" s="10" t="s">
        <v>16</v>
      </c>
      <c r="M1281" s="10" t="s">
        <v>16</v>
      </c>
      <c r="N1281" s="10" t="s">
        <v>16</v>
      </c>
      <c r="O1281" s="10" t="s">
        <v>16</v>
      </c>
      <c r="P1281" s="10">
        <v>495.99999999999955</v>
      </c>
      <c r="Q1281" s="11">
        <v>1.4984894259818717</v>
      </c>
      <c r="R1281" s="13">
        <f t="shared" si="54"/>
        <v>904</v>
      </c>
    </row>
    <row r="1282" spans="1:18" ht="12.2" customHeight="1" x14ac:dyDescent="0.25">
      <c r="A1282" s="13">
        <f t="shared" si="55"/>
        <v>905</v>
      </c>
      <c r="B1282" s="20" t="s">
        <v>20</v>
      </c>
      <c r="C1282" s="9">
        <v>804</v>
      </c>
      <c r="D1282" s="10">
        <v>431</v>
      </c>
      <c r="E1282" s="10">
        <v>192</v>
      </c>
      <c r="F1282" s="10">
        <v>132</v>
      </c>
      <c r="G1282" s="10">
        <v>32</v>
      </c>
      <c r="H1282" s="10">
        <v>13</v>
      </c>
      <c r="I1282" s="10">
        <v>1</v>
      </c>
      <c r="J1282" s="10">
        <v>3</v>
      </c>
      <c r="K1282" s="10" t="s">
        <v>16</v>
      </c>
      <c r="L1282" s="10" t="s">
        <v>16</v>
      </c>
      <c r="M1282" s="10" t="s">
        <v>16</v>
      </c>
      <c r="N1282" s="10" t="s">
        <v>16</v>
      </c>
      <c r="O1282" s="10" t="s">
        <v>16</v>
      </c>
      <c r="P1282" s="10">
        <v>627.00000000000057</v>
      </c>
      <c r="Q1282" s="11">
        <v>1.6809651474530847</v>
      </c>
      <c r="R1282" s="13">
        <f t="shared" si="54"/>
        <v>905</v>
      </c>
    </row>
    <row r="1283" spans="1:18" ht="12.2" customHeight="1" x14ac:dyDescent="0.25">
      <c r="A1283" s="13">
        <f t="shared" si="55"/>
        <v>906</v>
      </c>
      <c r="B1283" s="20" t="s">
        <v>21</v>
      </c>
      <c r="C1283" s="9">
        <v>691</v>
      </c>
      <c r="D1283" s="10">
        <v>256</v>
      </c>
      <c r="E1283" s="10">
        <v>202</v>
      </c>
      <c r="F1283" s="10">
        <v>152</v>
      </c>
      <c r="G1283" s="10">
        <v>58</v>
      </c>
      <c r="H1283" s="10">
        <v>16</v>
      </c>
      <c r="I1283" s="10">
        <v>4</v>
      </c>
      <c r="J1283" s="10">
        <v>3</v>
      </c>
      <c r="K1283" s="10" t="s">
        <v>16</v>
      </c>
      <c r="L1283" s="10" t="s">
        <v>16</v>
      </c>
      <c r="M1283" s="10" t="s">
        <v>16</v>
      </c>
      <c r="N1283" s="10" t="s">
        <v>16</v>
      </c>
      <c r="O1283" s="10" t="s">
        <v>16</v>
      </c>
      <c r="P1283" s="10">
        <v>781.99999999999977</v>
      </c>
      <c r="Q1283" s="11">
        <v>1.7977011494252868</v>
      </c>
      <c r="R1283" s="13">
        <f t="shared" si="54"/>
        <v>906</v>
      </c>
    </row>
    <row r="1284" spans="1:18" ht="12.2" customHeight="1" x14ac:dyDescent="0.25">
      <c r="A1284" s="13">
        <f t="shared" si="55"/>
        <v>907</v>
      </c>
      <c r="B1284" s="20" t="s">
        <v>22</v>
      </c>
      <c r="C1284" s="9">
        <v>675</v>
      </c>
      <c r="D1284" s="10">
        <v>215</v>
      </c>
      <c r="E1284" s="10">
        <v>178</v>
      </c>
      <c r="F1284" s="10">
        <v>154</v>
      </c>
      <c r="G1284" s="10">
        <v>79</v>
      </c>
      <c r="H1284" s="10">
        <v>31</v>
      </c>
      <c r="I1284" s="10">
        <v>12</v>
      </c>
      <c r="J1284" s="10">
        <v>4</v>
      </c>
      <c r="K1284" s="10">
        <v>2</v>
      </c>
      <c r="L1284" s="10" t="s">
        <v>16</v>
      </c>
      <c r="M1284" s="10" t="s">
        <v>16</v>
      </c>
      <c r="N1284" s="10" t="s">
        <v>16</v>
      </c>
      <c r="O1284" s="10" t="s">
        <v>16</v>
      </c>
      <c r="P1284" s="10">
        <v>944.99999999999966</v>
      </c>
      <c r="Q1284" s="11">
        <v>2.0543478260869557</v>
      </c>
      <c r="R1284" s="13">
        <f t="shared" si="54"/>
        <v>907</v>
      </c>
    </row>
    <row r="1285" spans="1:18" ht="12.2" customHeight="1" x14ac:dyDescent="0.25">
      <c r="A1285" s="13">
        <f t="shared" si="55"/>
        <v>908</v>
      </c>
      <c r="B1285" s="20" t="s">
        <v>23</v>
      </c>
      <c r="C1285" s="9">
        <v>540</v>
      </c>
      <c r="D1285" s="10">
        <v>173</v>
      </c>
      <c r="E1285" s="10">
        <v>117</v>
      </c>
      <c r="F1285" s="10">
        <v>129</v>
      </c>
      <c r="G1285" s="10">
        <v>73</v>
      </c>
      <c r="H1285" s="10">
        <v>22</v>
      </c>
      <c r="I1285" s="10">
        <v>10</v>
      </c>
      <c r="J1285" s="10">
        <v>10</v>
      </c>
      <c r="K1285" s="10">
        <v>2</v>
      </c>
      <c r="L1285" s="10">
        <v>2</v>
      </c>
      <c r="M1285" s="10">
        <v>1</v>
      </c>
      <c r="N1285" s="10">
        <v>1</v>
      </c>
      <c r="O1285" s="10" t="s">
        <v>16</v>
      </c>
      <c r="P1285" s="10">
        <v>841.99999999999977</v>
      </c>
      <c r="Q1285" s="11">
        <v>2.2942779291553128</v>
      </c>
      <c r="R1285" s="13">
        <f t="shared" si="54"/>
        <v>908</v>
      </c>
    </row>
    <row r="1286" spans="1:18" ht="12.2" customHeight="1" x14ac:dyDescent="0.25">
      <c r="A1286" s="13" t="str">
        <f t="shared" si="55"/>
        <v/>
      </c>
      <c r="B1286" s="22"/>
      <c r="C1286" s="9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1"/>
      <c r="R1286" s="13" t="str">
        <f t="shared" si="54"/>
        <v/>
      </c>
    </row>
    <row r="1287" spans="1:18" ht="12.2" customHeight="1" x14ac:dyDescent="0.25">
      <c r="A1287" s="13">
        <f t="shared" si="55"/>
        <v>909</v>
      </c>
      <c r="B1287" s="17" t="s">
        <v>14</v>
      </c>
      <c r="C1287" s="9">
        <v>3454</v>
      </c>
      <c r="D1287" s="9">
        <v>1011</v>
      </c>
      <c r="E1287" s="9">
        <v>569</v>
      </c>
      <c r="F1287" s="9">
        <v>719</v>
      </c>
      <c r="G1287" s="9">
        <v>449</v>
      </c>
      <c r="H1287" s="9">
        <v>281</v>
      </c>
      <c r="I1287" s="9">
        <v>147</v>
      </c>
      <c r="J1287" s="9">
        <v>110</v>
      </c>
      <c r="K1287" s="9">
        <v>75</v>
      </c>
      <c r="L1287" s="9">
        <v>33</v>
      </c>
      <c r="M1287" s="9">
        <v>21</v>
      </c>
      <c r="N1287" s="9">
        <v>39</v>
      </c>
      <c r="O1287" s="9" t="s">
        <v>16</v>
      </c>
      <c r="P1287" s="9">
        <v>7285.9999999999864</v>
      </c>
      <c r="Q1287" s="15">
        <v>2.9823986901350743</v>
      </c>
      <c r="R1287" s="13">
        <f t="shared" si="54"/>
        <v>909</v>
      </c>
    </row>
    <row r="1288" spans="1:18" ht="12.2" customHeight="1" x14ac:dyDescent="0.25">
      <c r="A1288" s="13" t="str">
        <f t="shared" si="55"/>
        <v/>
      </c>
      <c r="B1288" s="22"/>
      <c r="C1288" s="9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9"/>
      <c r="R1288" s="13" t="str">
        <f t="shared" si="54"/>
        <v/>
      </c>
    </row>
    <row r="1289" spans="1:18" ht="12.2" customHeight="1" x14ac:dyDescent="0.25">
      <c r="A1289" s="13">
        <f t="shared" si="55"/>
        <v>910</v>
      </c>
      <c r="B1289" s="20" t="s">
        <v>24</v>
      </c>
      <c r="C1289" s="9">
        <v>665</v>
      </c>
      <c r="D1289" s="10">
        <v>197</v>
      </c>
      <c r="E1289" s="10">
        <v>134</v>
      </c>
      <c r="F1289" s="10">
        <v>173</v>
      </c>
      <c r="G1289" s="10">
        <v>79</v>
      </c>
      <c r="H1289" s="10">
        <v>50</v>
      </c>
      <c r="I1289" s="10">
        <v>20</v>
      </c>
      <c r="J1289" s="10">
        <v>8</v>
      </c>
      <c r="K1289" s="10">
        <v>2</v>
      </c>
      <c r="L1289" s="10">
        <v>1</v>
      </c>
      <c r="M1289" s="10">
        <v>1</v>
      </c>
      <c r="N1289" s="10" t="s">
        <v>16</v>
      </c>
      <c r="O1289" s="10" t="s">
        <v>16</v>
      </c>
      <c r="P1289" s="10">
        <v>1096.0000000000002</v>
      </c>
      <c r="Q1289" s="11">
        <v>2.3418803418803424</v>
      </c>
      <c r="R1289" s="13">
        <f t="shared" si="54"/>
        <v>910</v>
      </c>
    </row>
    <row r="1290" spans="1:18" ht="12.2" customHeight="1" x14ac:dyDescent="0.25">
      <c r="A1290" s="13">
        <f t="shared" si="55"/>
        <v>911</v>
      </c>
      <c r="B1290" s="20" t="s">
        <v>25</v>
      </c>
      <c r="C1290" s="9">
        <v>643</v>
      </c>
      <c r="D1290" s="10">
        <v>189</v>
      </c>
      <c r="E1290" s="10">
        <v>137</v>
      </c>
      <c r="F1290" s="10">
        <v>148</v>
      </c>
      <c r="G1290" s="10">
        <v>91</v>
      </c>
      <c r="H1290" s="10">
        <v>45</v>
      </c>
      <c r="I1290" s="10">
        <v>13</v>
      </c>
      <c r="J1290" s="10">
        <v>12</v>
      </c>
      <c r="K1290" s="10">
        <v>5</v>
      </c>
      <c r="L1290" s="10">
        <v>1</v>
      </c>
      <c r="M1290" s="10">
        <v>1</v>
      </c>
      <c r="N1290" s="10">
        <v>1</v>
      </c>
      <c r="O1290" s="10" t="s">
        <v>16</v>
      </c>
      <c r="P1290" s="10">
        <v>1085</v>
      </c>
      <c r="Q1290" s="11">
        <v>2.3898678414096914</v>
      </c>
      <c r="R1290" s="13">
        <f t="shared" si="54"/>
        <v>911</v>
      </c>
    </row>
    <row r="1291" spans="1:18" ht="12.2" customHeight="1" x14ac:dyDescent="0.25">
      <c r="A1291" s="13">
        <f t="shared" si="55"/>
        <v>912</v>
      </c>
      <c r="B1291" s="20" t="s">
        <v>26</v>
      </c>
      <c r="C1291" s="9">
        <v>550</v>
      </c>
      <c r="D1291" s="10">
        <v>171</v>
      </c>
      <c r="E1291" s="10">
        <v>93</v>
      </c>
      <c r="F1291" s="10">
        <v>127</v>
      </c>
      <c r="G1291" s="10">
        <v>67</v>
      </c>
      <c r="H1291" s="10">
        <v>36</v>
      </c>
      <c r="I1291" s="10">
        <v>19</v>
      </c>
      <c r="J1291" s="10">
        <v>13</v>
      </c>
      <c r="K1291" s="10">
        <v>13</v>
      </c>
      <c r="L1291" s="10">
        <v>2</v>
      </c>
      <c r="M1291" s="10">
        <v>4</v>
      </c>
      <c r="N1291" s="10">
        <v>5</v>
      </c>
      <c r="O1291" s="10" t="s">
        <v>16</v>
      </c>
      <c r="P1291" s="10">
        <v>1063</v>
      </c>
      <c r="Q1291" s="11">
        <v>2.8047493403693933</v>
      </c>
      <c r="R1291" s="13">
        <f t="shared" si="54"/>
        <v>912</v>
      </c>
    </row>
    <row r="1292" spans="1:18" ht="12.2" customHeight="1" x14ac:dyDescent="0.25">
      <c r="A1292" s="13">
        <f t="shared" si="55"/>
        <v>913</v>
      </c>
      <c r="B1292" s="20" t="s">
        <v>27</v>
      </c>
      <c r="C1292" s="9">
        <v>1596</v>
      </c>
      <c r="D1292" s="10">
        <v>454</v>
      </c>
      <c r="E1292" s="10">
        <v>205</v>
      </c>
      <c r="F1292" s="10">
        <v>271</v>
      </c>
      <c r="G1292" s="10">
        <v>212</v>
      </c>
      <c r="H1292" s="10">
        <v>150</v>
      </c>
      <c r="I1292" s="10">
        <v>95</v>
      </c>
      <c r="J1292" s="10">
        <v>77</v>
      </c>
      <c r="K1292" s="10">
        <v>55</v>
      </c>
      <c r="L1292" s="10">
        <v>29</v>
      </c>
      <c r="M1292" s="10">
        <v>15</v>
      </c>
      <c r="N1292" s="10">
        <v>33</v>
      </c>
      <c r="O1292" s="10" t="s">
        <v>16</v>
      </c>
      <c r="P1292" s="10">
        <v>4041.9999999999955</v>
      </c>
      <c r="Q1292" s="11">
        <v>3.5394045534150571</v>
      </c>
      <c r="R1292" s="13">
        <f t="shared" si="54"/>
        <v>913</v>
      </c>
    </row>
    <row r="1293" spans="1:18" ht="12.2" customHeight="1" x14ac:dyDescent="0.25">
      <c r="A1293" s="13" t="str">
        <f t="shared" si="55"/>
        <v/>
      </c>
      <c r="B1293" s="8"/>
      <c r="C1293" s="9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9"/>
      <c r="R1293" s="13" t="str">
        <f t="shared" si="54"/>
        <v/>
      </c>
    </row>
    <row r="1294" spans="1:18" s="35" customFormat="1" ht="12.2" customHeight="1" x14ac:dyDescent="0.25">
      <c r="A1294" s="28">
        <f t="shared" si="55"/>
        <v>914</v>
      </c>
      <c r="B1294" s="27" t="s">
        <v>15</v>
      </c>
      <c r="C1294" s="34">
        <v>2792</v>
      </c>
      <c r="D1294" s="30">
        <v>2791</v>
      </c>
      <c r="E1294" s="30">
        <v>1</v>
      </c>
      <c r="F1294" s="30" t="s">
        <v>16</v>
      </c>
      <c r="G1294" s="30" t="s">
        <v>16</v>
      </c>
      <c r="H1294" s="30" t="s">
        <v>16</v>
      </c>
      <c r="I1294" s="30" t="s">
        <v>16</v>
      </c>
      <c r="J1294" s="30" t="s">
        <v>16</v>
      </c>
      <c r="K1294" s="30" t="s">
        <v>16</v>
      </c>
      <c r="L1294" s="30" t="s">
        <v>16</v>
      </c>
      <c r="M1294" s="30" t="s">
        <v>16</v>
      </c>
      <c r="N1294" s="30" t="s">
        <v>16</v>
      </c>
      <c r="O1294" s="30" t="s">
        <v>16</v>
      </c>
      <c r="P1294" s="30">
        <v>1.0000000000000011</v>
      </c>
      <c r="Q1294" s="31">
        <v>1.0000000000000011</v>
      </c>
      <c r="R1294" s="28">
        <f t="shared" si="54"/>
        <v>914</v>
      </c>
    </row>
    <row r="1295" spans="1:18" ht="12.2" customHeight="1" x14ac:dyDescent="0.25">
      <c r="A1295" s="13" t="str">
        <f t="shared" si="55"/>
        <v/>
      </c>
      <c r="B1295" s="22"/>
      <c r="C1295" s="9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9"/>
      <c r="R1295" s="13" t="str">
        <f t="shared" si="54"/>
        <v/>
      </c>
    </row>
    <row r="1296" spans="1:18" ht="12.2" customHeight="1" x14ac:dyDescent="0.25">
      <c r="A1296" s="13">
        <f t="shared" si="55"/>
        <v>915</v>
      </c>
      <c r="B1296" s="22" t="s">
        <v>51</v>
      </c>
      <c r="C1296" s="9">
        <v>633261</v>
      </c>
      <c r="D1296" s="9">
        <v>224139</v>
      </c>
      <c r="E1296" s="9">
        <v>100797</v>
      </c>
      <c r="F1296" s="9">
        <v>130316</v>
      </c>
      <c r="G1296" s="9">
        <v>92485</v>
      </c>
      <c r="H1296" s="9">
        <v>41169</v>
      </c>
      <c r="I1296" s="9">
        <v>19933</v>
      </c>
      <c r="J1296" s="9">
        <v>10357</v>
      </c>
      <c r="K1296" s="9">
        <v>5861</v>
      </c>
      <c r="L1296" s="9">
        <v>3494</v>
      </c>
      <c r="M1296" s="9">
        <v>1869</v>
      </c>
      <c r="N1296" s="9">
        <v>2621</v>
      </c>
      <c r="O1296" s="9">
        <v>220</v>
      </c>
      <c r="P1296" s="9">
        <v>1080227.9999999851</v>
      </c>
      <c r="Q1296" s="15">
        <v>2.6417772473599666</v>
      </c>
      <c r="R1296" s="13">
        <f t="shared" si="54"/>
        <v>915</v>
      </c>
    </row>
    <row r="1297" spans="1:18" ht="12.2" customHeight="1" x14ac:dyDescent="0.25">
      <c r="A1297" s="13" t="str">
        <f t="shared" si="55"/>
        <v/>
      </c>
      <c r="B1297" s="22"/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15"/>
      <c r="R1297" s="13" t="str">
        <f t="shared" si="54"/>
        <v/>
      </c>
    </row>
    <row r="1298" spans="1:18" ht="12.2" customHeight="1" x14ac:dyDescent="0.25">
      <c r="A1298" s="13">
        <f t="shared" si="55"/>
        <v>916</v>
      </c>
      <c r="B1298" s="17" t="s">
        <v>14</v>
      </c>
      <c r="C1298" s="9">
        <v>434042</v>
      </c>
      <c r="D1298" s="9">
        <v>205289</v>
      </c>
      <c r="E1298" s="9">
        <v>74171</v>
      </c>
      <c r="F1298" s="9">
        <v>78375</v>
      </c>
      <c r="G1298" s="9">
        <v>44985</v>
      </c>
      <c r="H1298" s="9">
        <v>17677</v>
      </c>
      <c r="I1298" s="9">
        <v>7426</v>
      </c>
      <c r="J1298" s="9">
        <v>3127</v>
      </c>
      <c r="K1298" s="9">
        <v>1552</v>
      </c>
      <c r="L1298" s="9">
        <v>735</v>
      </c>
      <c r="M1298" s="9">
        <v>323</v>
      </c>
      <c r="N1298" s="9">
        <v>303</v>
      </c>
      <c r="O1298" s="9">
        <v>79</v>
      </c>
      <c r="P1298" s="9">
        <v>515376.00000000675</v>
      </c>
      <c r="Q1298" s="15">
        <v>2.2537586258166944</v>
      </c>
      <c r="R1298" s="13">
        <f t="shared" si="54"/>
        <v>916</v>
      </c>
    </row>
    <row r="1299" spans="1:18" ht="12.2" customHeight="1" x14ac:dyDescent="0.25">
      <c r="A1299" s="13" t="str">
        <f t="shared" si="55"/>
        <v/>
      </c>
      <c r="B1299" s="23"/>
      <c r="C1299" s="9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9"/>
      <c r="R1299" s="13" t="str">
        <f t="shared" si="54"/>
        <v/>
      </c>
    </row>
    <row r="1300" spans="1:18" ht="12.2" customHeight="1" x14ac:dyDescent="0.25">
      <c r="A1300" s="13">
        <f t="shared" si="55"/>
        <v>917</v>
      </c>
      <c r="B1300" s="20" t="s">
        <v>15</v>
      </c>
      <c r="C1300" s="9">
        <v>54552</v>
      </c>
      <c r="D1300" s="18">
        <v>54518</v>
      </c>
      <c r="E1300" s="18">
        <v>30</v>
      </c>
      <c r="F1300" s="18" t="s">
        <v>16</v>
      </c>
      <c r="G1300" s="18" t="s">
        <v>16</v>
      </c>
      <c r="H1300" s="18" t="s">
        <v>16</v>
      </c>
      <c r="I1300" s="18" t="s">
        <v>16</v>
      </c>
      <c r="J1300" s="18" t="s">
        <v>16</v>
      </c>
      <c r="K1300" s="18" t="s">
        <v>16</v>
      </c>
      <c r="L1300" s="18" t="s">
        <v>16</v>
      </c>
      <c r="M1300" s="18" t="s">
        <v>16</v>
      </c>
      <c r="N1300" s="18" t="s">
        <v>16</v>
      </c>
      <c r="O1300" s="18">
        <v>4</v>
      </c>
      <c r="P1300" s="18">
        <v>29.999999999999741</v>
      </c>
      <c r="Q1300" s="11">
        <v>0.99999999999999134</v>
      </c>
      <c r="R1300" s="13">
        <f t="shared" si="54"/>
        <v>917</v>
      </c>
    </row>
    <row r="1301" spans="1:18" ht="12.2" customHeight="1" x14ac:dyDescent="0.25">
      <c r="A1301" s="13">
        <f t="shared" si="55"/>
        <v>918</v>
      </c>
      <c r="B1301" s="20" t="s">
        <v>17</v>
      </c>
      <c r="C1301" s="9">
        <v>51690</v>
      </c>
      <c r="D1301" s="18">
        <v>48654</v>
      </c>
      <c r="E1301" s="18">
        <v>2592</v>
      </c>
      <c r="F1301" s="18">
        <v>395</v>
      </c>
      <c r="G1301" s="18">
        <v>41</v>
      </c>
      <c r="H1301" s="18">
        <v>3</v>
      </c>
      <c r="I1301" s="18" t="s">
        <v>16</v>
      </c>
      <c r="J1301" s="18" t="s">
        <v>16</v>
      </c>
      <c r="K1301" s="18" t="s">
        <v>16</v>
      </c>
      <c r="L1301" s="18">
        <v>1</v>
      </c>
      <c r="M1301" s="18" t="s">
        <v>16</v>
      </c>
      <c r="N1301" s="18" t="s">
        <v>16</v>
      </c>
      <c r="O1301" s="18">
        <v>4</v>
      </c>
      <c r="P1301" s="18">
        <v>3524.9999999999836</v>
      </c>
      <c r="Q1301" s="11">
        <v>1.1625989445910236</v>
      </c>
      <c r="R1301" s="13">
        <f t="shared" si="54"/>
        <v>918</v>
      </c>
    </row>
    <row r="1302" spans="1:18" ht="12.2" customHeight="1" x14ac:dyDescent="0.25">
      <c r="A1302" s="13">
        <f t="shared" si="55"/>
        <v>919</v>
      </c>
      <c r="B1302" s="20" t="s">
        <v>18</v>
      </c>
      <c r="C1302" s="9">
        <v>56028</v>
      </c>
      <c r="D1302" s="18">
        <v>37822</v>
      </c>
      <c r="E1302" s="18">
        <v>11419</v>
      </c>
      <c r="F1302" s="18">
        <v>4868</v>
      </c>
      <c r="G1302" s="18">
        <v>1514</v>
      </c>
      <c r="H1302" s="18">
        <v>326</v>
      </c>
      <c r="I1302" s="18">
        <v>58</v>
      </c>
      <c r="J1302" s="18">
        <v>11</v>
      </c>
      <c r="K1302" s="18" t="s">
        <v>16</v>
      </c>
      <c r="L1302" s="18" t="s">
        <v>16</v>
      </c>
      <c r="M1302" s="18" t="s">
        <v>16</v>
      </c>
      <c r="N1302" s="18" t="s">
        <v>16</v>
      </c>
      <c r="O1302" s="18">
        <v>10</v>
      </c>
      <c r="P1302" s="18">
        <v>27357.000000000226</v>
      </c>
      <c r="Q1302" s="11">
        <v>1.5034622994064752</v>
      </c>
      <c r="R1302" s="13">
        <f t="shared" si="54"/>
        <v>919</v>
      </c>
    </row>
    <row r="1303" spans="1:18" ht="12.2" customHeight="1" x14ac:dyDescent="0.25">
      <c r="A1303" s="13">
        <f t="shared" si="55"/>
        <v>920</v>
      </c>
      <c r="B1303" s="20" t="s">
        <v>19</v>
      </c>
      <c r="C1303" s="9">
        <v>57510</v>
      </c>
      <c r="D1303" s="18">
        <v>25135</v>
      </c>
      <c r="E1303" s="18">
        <v>14494</v>
      </c>
      <c r="F1303" s="18">
        <v>10356</v>
      </c>
      <c r="G1303" s="18">
        <v>4914</v>
      </c>
      <c r="H1303" s="18">
        <v>1714</v>
      </c>
      <c r="I1303" s="18">
        <v>642</v>
      </c>
      <c r="J1303" s="18">
        <v>173</v>
      </c>
      <c r="K1303" s="18">
        <v>53</v>
      </c>
      <c r="L1303" s="18">
        <v>12</v>
      </c>
      <c r="M1303" s="18">
        <v>3</v>
      </c>
      <c r="N1303" s="18" t="s">
        <v>16</v>
      </c>
      <c r="O1303" s="18">
        <v>14</v>
      </c>
      <c r="P1303" s="18">
        <v>61545.999999999585</v>
      </c>
      <c r="Q1303" s="11">
        <v>1.9018571737585237</v>
      </c>
      <c r="R1303" s="13">
        <f t="shared" si="54"/>
        <v>920</v>
      </c>
    </row>
    <row r="1304" spans="1:18" ht="12.2" customHeight="1" x14ac:dyDescent="0.25">
      <c r="A1304" s="13">
        <f t="shared" si="55"/>
        <v>921</v>
      </c>
      <c r="B1304" s="20" t="s">
        <v>20</v>
      </c>
      <c r="C1304" s="9">
        <v>57168</v>
      </c>
      <c r="D1304" s="18">
        <v>16218</v>
      </c>
      <c r="E1304" s="18">
        <v>14126</v>
      </c>
      <c r="F1304" s="18">
        <v>14093</v>
      </c>
      <c r="G1304" s="18">
        <v>7720</v>
      </c>
      <c r="H1304" s="18">
        <v>2896</v>
      </c>
      <c r="I1304" s="18">
        <v>1208</v>
      </c>
      <c r="J1304" s="18">
        <v>516</v>
      </c>
      <c r="K1304" s="18">
        <v>238</v>
      </c>
      <c r="L1304" s="18">
        <v>101</v>
      </c>
      <c r="M1304" s="18">
        <v>22</v>
      </c>
      <c r="N1304" s="18">
        <v>15</v>
      </c>
      <c r="O1304" s="18">
        <v>15</v>
      </c>
      <c r="P1304" s="18">
        <v>89021.000000000349</v>
      </c>
      <c r="Q1304" s="11">
        <v>2.1746915842188921</v>
      </c>
      <c r="R1304" s="13">
        <f t="shared" si="54"/>
        <v>921</v>
      </c>
    </row>
    <row r="1305" spans="1:18" ht="12.2" customHeight="1" x14ac:dyDescent="0.25">
      <c r="A1305" s="13">
        <f t="shared" si="55"/>
        <v>922</v>
      </c>
      <c r="B1305" s="20" t="s">
        <v>21</v>
      </c>
      <c r="C1305" s="9">
        <v>55202</v>
      </c>
      <c r="D1305" s="18">
        <v>10096</v>
      </c>
      <c r="E1305" s="18">
        <v>12180</v>
      </c>
      <c r="F1305" s="18">
        <v>16252</v>
      </c>
      <c r="G1305" s="18">
        <v>9640</v>
      </c>
      <c r="H1305" s="18">
        <v>3857</v>
      </c>
      <c r="I1305" s="18">
        <v>1668</v>
      </c>
      <c r="J1305" s="18">
        <v>754</v>
      </c>
      <c r="K1305" s="18">
        <v>397</v>
      </c>
      <c r="L1305" s="18">
        <v>191</v>
      </c>
      <c r="M1305" s="18">
        <v>85</v>
      </c>
      <c r="N1305" s="18">
        <v>72</v>
      </c>
      <c r="O1305" s="18">
        <v>10</v>
      </c>
      <c r="P1305" s="18">
        <v>107727.00000000001</v>
      </c>
      <c r="Q1305" s="11">
        <v>2.3888371474188403</v>
      </c>
      <c r="R1305" s="13">
        <f t="shared" si="54"/>
        <v>922</v>
      </c>
    </row>
    <row r="1306" spans="1:18" ht="12.2" customHeight="1" x14ac:dyDescent="0.25">
      <c r="A1306" s="13">
        <f t="shared" si="55"/>
        <v>923</v>
      </c>
      <c r="B1306" s="20" t="s">
        <v>22</v>
      </c>
      <c r="C1306" s="9">
        <v>53179</v>
      </c>
      <c r="D1306" s="18">
        <v>7126</v>
      </c>
      <c r="E1306" s="18">
        <v>10295</v>
      </c>
      <c r="F1306" s="18">
        <v>16732</v>
      </c>
      <c r="G1306" s="18">
        <v>10884</v>
      </c>
      <c r="H1306" s="18">
        <v>4528</v>
      </c>
      <c r="I1306" s="18">
        <v>1900</v>
      </c>
      <c r="J1306" s="18">
        <v>840</v>
      </c>
      <c r="K1306" s="18">
        <v>414</v>
      </c>
      <c r="L1306" s="18">
        <v>225</v>
      </c>
      <c r="M1306" s="18">
        <v>111</v>
      </c>
      <c r="N1306" s="18">
        <v>116</v>
      </c>
      <c r="O1306" s="18">
        <v>8</v>
      </c>
      <c r="P1306" s="18">
        <v>116000.00000000159</v>
      </c>
      <c r="Q1306" s="11">
        <v>2.5192746226517881</v>
      </c>
      <c r="R1306" s="13">
        <f t="shared" si="54"/>
        <v>923</v>
      </c>
    </row>
    <row r="1307" spans="1:18" ht="12.2" customHeight="1" x14ac:dyDescent="0.25">
      <c r="A1307" s="13">
        <f t="shared" si="55"/>
        <v>924</v>
      </c>
      <c r="B1307" s="20" t="s">
        <v>23</v>
      </c>
      <c r="C1307" s="9">
        <v>48713</v>
      </c>
      <c r="D1307" s="18">
        <v>5720</v>
      </c>
      <c r="E1307" s="18">
        <v>9035</v>
      </c>
      <c r="F1307" s="18">
        <v>15679</v>
      </c>
      <c r="G1307" s="18">
        <v>10272</v>
      </c>
      <c r="H1307" s="18">
        <v>4353</v>
      </c>
      <c r="I1307" s="18">
        <v>1950</v>
      </c>
      <c r="J1307" s="18">
        <v>833</v>
      </c>
      <c r="K1307" s="18">
        <v>450</v>
      </c>
      <c r="L1307" s="18">
        <v>205</v>
      </c>
      <c r="M1307" s="18">
        <v>102</v>
      </c>
      <c r="N1307" s="18">
        <v>100</v>
      </c>
      <c r="O1307" s="18">
        <v>14</v>
      </c>
      <c r="P1307" s="18">
        <v>110169.999999999</v>
      </c>
      <c r="Q1307" s="11">
        <v>2.5633448893645499</v>
      </c>
      <c r="R1307" s="13">
        <f t="shared" si="54"/>
        <v>924</v>
      </c>
    </row>
    <row r="1308" spans="1:18" ht="12.75" customHeight="1" x14ac:dyDescent="0.25">
      <c r="A1308" s="13" t="str">
        <f t="shared" si="55"/>
        <v/>
      </c>
      <c r="B1308" s="21"/>
      <c r="C1308" s="9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9"/>
      <c r="R1308" s="13" t="str">
        <f t="shared" si="54"/>
        <v/>
      </c>
    </row>
    <row r="1309" spans="1:18" ht="12.4" customHeight="1" x14ac:dyDescent="0.25">
      <c r="A1309" s="13"/>
      <c r="B1309" s="22" t="s">
        <v>52</v>
      </c>
      <c r="C1309" s="9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1"/>
      <c r="R1309" s="13" t="str">
        <f>IF(Q1309="","",IF(Q1337="",IF(R1336="",R1334+1,R1336+1),R1337+1))</f>
        <v/>
      </c>
    </row>
    <row r="1310" spans="1:18" ht="12.4" customHeight="1" x14ac:dyDescent="0.25">
      <c r="A1310" s="13" t="str">
        <f>IF(B1310="","",IF(B1309="",IF(A1337="",A1335+1,A1337+1),A1309+1))</f>
        <v/>
      </c>
      <c r="B1310" s="22"/>
      <c r="C1310" s="9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1"/>
      <c r="R1310" s="13" t="str">
        <f>IF(Q1310="","",IF(Q1309="",IF(R1337="",R1335+1,R1337+1),R1309+1))</f>
        <v/>
      </c>
    </row>
    <row r="1311" spans="1:18" ht="12.4" customHeight="1" x14ac:dyDescent="0.25">
      <c r="A1311" s="13">
        <f>IF(B1311="","",IF(B1308="",IF(A1307="",A1305+1,A1307+1),A1308+1))</f>
        <v>925</v>
      </c>
      <c r="B1311" s="17" t="s">
        <v>14</v>
      </c>
      <c r="C1311" s="9">
        <v>199219</v>
      </c>
      <c r="D1311" s="9">
        <v>18850</v>
      </c>
      <c r="E1311" s="9">
        <v>26626</v>
      </c>
      <c r="F1311" s="9">
        <v>51941</v>
      </c>
      <c r="G1311" s="9">
        <v>47500</v>
      </c>
      <c r="H1311" s="9">
        <v>23492</v>
      </c>
      <c r="I1311" s="9">
        <v>12507</v>
      </c>
      <c r="J1311" s="9">
        <v>7230</v>
      </c>
      <c r="K1311" s="9">
        <v>4309</v>
      </c>
      <c r="L1311" s="9">
        <v>2759</v>
      </c>
      <c r="M1311" s="9">
        <v>1546</v>
      </c>
      <c r="N1311" s="9">
        <v>2318</v>
      </c>
      <c r="O1311" s="9">
        <v>141</v>
      </c>
      <c r="P1311" s="9">
        <v>564851.99999999779</v>
      </c>
      <c r="Q1311" s="15">
        <v>3.1340968107064264</v>
      </c>
      <c r="R1311" s="13">
        <f>IF(Q1311="","",IF(Q1308="",IF(R1307="",R1305+1,R1307+1),R1308+1))</f>
        <v>925</v>
      </c>
    </row>
    <row r="1312" spans="1:18" ht="12.4" customHeight="1" x14ac:dyDescent="0.25">
      <c r="A1312" s="13" t="str">
        <f>IF(B1312="","",IF(B1311="",IF(A1308="",A1306+1,A1308+1),A1311+1))</f>
        <v/>
      </c>
      <c r="B1312" s="8"/>
      <c r="C1312" s="9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9"/>
      <c r="R1312" s="13" t="str">
        <f>IF(Q1312="","",IF(Q1311="",IF(R1308="",R1306+1,R1308+1),R1311+1))</f>
        <v/>
      </c>
    </row>
    <row r="1313" spans="1:18" ht="12.4" customHeight="1" x14ac:dyDescent="0.25">
      <c r="A1313" s="13">
        <f>IF(B1313="","",IF(B1312="",IF(A1311="",A1307+1,A1311+1),A1312+1))</f>
        <v>926</v>
      </c>
      <c r="B1313" s="20" t="s">
        <v>24</v>
      </c>
      <c r="C1313" s="9">
        <v>45887</v>
      </c>
      <c r="D1313" s="18">
        <v>5227</v>
      </c>
      <c r="E1313" s="18">
        <v>7985</v>
      </c>
      <c r="F1313" s="18">
        <v>14255</v>
      </c>
      <c r="G1313" s="18">
        <v>10083</v>
      </c>
      <c r="H1313" s="18">
        <v>4459</v>
      </c>
      <c r="I1313" s="18">
        <v>1955</v>
      </c>
      <c r="J1313" s="18">
        <v>956</v>
      </c>
      <c r="K1313" s="18">
        <v>473</v>
      </c>
      <c r="L1313" s="18">
        <v>252</v>
      </c>
      <c r="M1313" s="18">
        <v>108</v>
      </c>
      <c r="N1313" s="18">
        <v>121</v>
      </c>
      <c r="O1313" s="18">
        <v>13</v>
      </c>
      <c r="P1313" s="18">
        <v>107697.99999999994</v>
      </c>
      <c r="Q1313" s="11">
        <v>2.6495928358796452</v>
      </c>
      <c r="R1313" s="13">
        <f>IF(Q1313="","",IF(Q1312="",IF(R1311="",R1307+1,R1311+1),R1312+1))</f>
        <v>926</v>
      </c>
    </row>
    <row r="1314" spans="1:18" ht="12.4" customHeight="1" x14ac:dyDescent="0.25">
      <c r="A1314" s="13">
        <f>IF(B1314="","",IF(B1313="",IF(A1312="",A1308+1,A1312+1),A1313+1))</f>
        <v>927</v>
      </c>
      <c r="B1314" s="20" t="s">
        <v>25</v>
      </c>
      <c r="C1314" s="9">
        <v>39472</v>
      </c>
      <c r="D1314" s="18">
        <v>4302</v>
      </c>
      <c r="E1314" s="18">
        <v>6236</v>
      </c>
      <c r="F1314" s="18">
        <v>11434</v>
      </c>
      <c r="G1314" s="18">
        <v>9285</v>
      </c>
      <c r="H1314" s="18">
        <v>4126</v>
      </c>
      <c r="I1314" s="18">
        <v>1912</v>
      </c>
      <c r="J1314" s="18">
        <v>980</v>
      </c>
      <c r="K1314" s="18">
        <v>533</v>
      </c>
      <c r="L1314" s="18">
        <v>315</v>
      </c>
      <c r="M1314" s="18">
        <v>143</v>
      </c>
      <c r="N1314" s="18">
        <v>192</v>
      </c>
      <c r="O1314" s="18">
        <v>14</v>
      </c>
      <c r="P1314" s="18">
        <v>98531.00000000032</v>
      </c>
      <c r="Q1314" s="11">
        <v>2.8026794857207964</v>
      </c>
      <c r="R1314" s="13">
        <f>IF(Q1314="","",IF(Q1313="",IF(R1312="",R1308+1,R1312+1),R1313+1))</f>
        <v>927</v>
      </c>
    </row>
    <row r="1315" spans="1:18" ht="12.4" customHeight="1" x14ac:dyDescent="0.25">
      <c r="A1315" s="13">
        <f t="shared" si="55"/>
        <v>928</v>
      </c>
      <c r="B1315" s="20" t="s">
        <v>26</v>
      </c>
      <c r="C1315" s="9">
        <v>32499</v>
      </c>
      <c r="D1315" s="18">
        <v>3048</v>
      </c>
      <c r="E1315" s="18">
        <v>4363</v>
      </c>
      <c r="F1315" s="18">
        <v>8928</v>
      </c>
      <c r="G1315" s="18">
        <v>8246</v>
      </c>
      <c r="H1315" s="18">
        <v>3723</v>
      </c>
      <c r="I1315" s="18">
        <v>1903</v>
      </c>
      <c r="J1315" s="18">
        <v>1015</v>
      </c>
      <c r="K1315" s="18">
        <v>542</v>
      </c>
      <c r="L1315" s="18">
        <v>354</v>
      </c>
      <c r="M1315" s="18">
        <v>155</v>
      </c>
      <c r="N1315" s="18">
        <v>203</v>
      </c>
      <c r="O1315" s="18">
        <v>19</v>
      </c>
      <c r="P1315" s="18">
        <v>87712.000000000655</v>
      </c>
      <c r="Q1315" s="11">
        <v>2.9801576515357655</v>
      </c>
      <c r="R1315" s="13">
        <f t="shared" si="54"/>
        <v>928</v>
      </c>
    </row>
    <row r="1316" spans="1:18" ht="12.4" customHeight="1" x14ac:dyDescent="0.25">
      <c r="A1316" s="13">
        <f t="shared" si="55"/>
        <v>929</v>
      </c>
      <c r="B1316" s="20" t="s">
        <v>27</v>
      </c>
      <c r="C1316" s="9">
        <v>81361</v>
      </c>
      <c r="D1316" s="18">
        <v>6273</v>
      </c>
      <c r="E1316" s="18">
        <v>8042</v>
      </c>
      <c r="F1316" s="18">
        <v>17324</v>
      </c>
      <c r="G1316" s="18">
        <v>19886</v>
      </c>
      <c r="H1316" s="18">
        <v>11184</v>
      </c>
      <c r="I1316" s="18">
        <v>6737</v>
      </c>
      <c r="J1316" s="18">
        <v>4279</v>
      </c>
      <c r="K1316" s="18">
        <v>2761</v>
      </c>
      <c r="L1316" s="18">
        <v>1838</v>
      </c>
      <c r="M1316" s="18">
        <v>1140</v>
      </c>
      <c r="N1316" s="18">
        <v>1802</v>
      </c>
      <c r="O1316" s="18">
        <v>95</v>
      </c>
      <c r="P1316" s="18">
        <v>270910.99999999901</v>
      </c>
      <c r="Q1316" s="11">
        <v>3.6124838318242904</v>
      </c>
      <c r="R1316" s="13">
        <f t="shared" si="54"/>
        <v>929</v>
      </c>
    </row>
    <row r="1317" spans="1:18" ht="12.4" customHeight="1" x14ac:dyDescent="0.25">
      <c r="A1317" s="13" t="str">
        <f t="shared" si="55"/>
        <v/>
      </c>
      <c r="B1317" s="26"/>
      <c r="C1317" s="9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42"/>
      <c r="R1317" s="13" t="str">
        <f t="shared" si="54"/>
        <v/>
      </c>
    </row>
    <row r="1318" spans="1:18" ht="12.4" customHeight="1" x14ac:dyDescent="0.25">
      <c r="A1318" s="13">
        <f>IF(B1318="","",IF(B1317="",IF(A1316="",A1314+1,A1316+1),A1317+1))</f>
        <v>930</v>
      </c>
      <c r="B1318" s="17" t="s">
        <v>28</v>
      </c>
      <c r="C1318" s="9">
        <v>146730</v>
      </c>
      <c r="D1318" s="9">
        <v>22809</v>
      </c>
      <c r="E1318" s="9">
        <v>32937</v>
      </c>
      <c r="F1318" s="9">
        <v>37976</v>
      </c>
      <c r="G1318" s="9">
        <v>26862</v>
      </c>
      <c r="H1318" s="9">
        <v>12736</v>
      </c>
      <c r="I1318" s="9">
        <v>6335</v>
      </c>
      <c r="J1318" s="9">
        <v>3130</v>
      </c>
      <c r="K1318" s="9">
        <v>1746</v>
      </c>
      <c r="L1318" s="9">
        <v>1002</v>
      </c>
      <c r="M1318" s="9">
        <v>497</v>
      </c>
      <c r="N1318" s="9">
        <v>684</v>
      </c>
      <c r="O1318" s="9">
        <v>16</v>
      </c>
      <c r="P1318" s="9">
        <v>323093.00000000437</v>
      </c>
      <c r="Q1318" s="15">
        <v>2.6075864573665659</v>
      </c>
      <c r="R1318" s="13">
        <f>IF(Q1318="","",IF(Q1317="",IF(R1316="",R1314+1,R1316+1),R1317+1))</f>
        <v>930</v>
      </c>
    </row>
    <row r="1319" spans="1:18" ht="12.4" customHeight="1" x14ac:dyDescent="0.25">
      <c r="A1319" s="13" t="str">
        <f>IF(B1319="","",IF(B1318="",IF(A1317="",A1315+1,A1317+1),A1318+1))</f>
        <v/>
      </c>
      <c r="B1319" s="26"/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15"/>
      <c r="R1319" s="13" t="str">
        <f>IF(Q1319="","",IF(Q1318="",IF(R1317="",R1315+1,R1317+1),R1318+1))</f>
        <v/>
      </c>
    </row>
    <row r="1320" spans="1:18" ht="12.4" customHeight="1" x14ac:dyDescent="0.25">
      <c r="A1320" s="13">
        <f>IF(B1320="","",IF(B1319="",IF(A1318="",A1316+1,A1318+1),A1319+1))</f>
        <v>931</v>
      </c>
      <c r="B1320" s="17" t="s">
        <v>14</v>
      </c>
      <c r="C1320" s="9">
        <v>118853</v>
      </c>
      <c r="D1320" s="9">
        <v>21080</v>
      </c>
      <c r="E1320" s="9">
        <v>29574</v>
      </c>
      <c r="F1320" s="9">
        <v>31613</v>
      </c>
      <c r="G1320" s="9">
        <v>20236</v>
      </c>
      <c r="H1320" s="9">
        <v>8763</v>
      </c>
      <c r="I1320" s="9">
        <v>4040</v>
      </c>
      <c r="J1320" s="9">
        <v>1741</v>
      </c>
      <c r="K1320" s="9">
        <v>930</v>
      </c>
      <c r="L1320" s="9">
        <v>452</v>
      </c>
      <c r="M1320" s="9">
        <v>202</v>
      </c>
      <c r="N1320" s="9">
        <v>210</v>
      </c>
      <c r="O1320" s="9">
        <v>12</v>
      </c>
      <c r="P1320" s="9">
        <v>233401.99999999951</v>
      </c>
      <c r="Q1320" s="15">
        <v>2.387475578195799</v>
      </c>
      <c r="R1320" s="13">
        <f>IF(Q1320="","",IF(Q1319="",IF(R1318="",R1316+1,R1318+1),R1319+1))</f>
        <v>931</v>
      </c>
    </row>
    <row r="1321" spans="1:18" ht="12.4" customHeight="1" x14ac:dyDescent="0.25">
      <c r="A1321" s="13" t="str">
        <f>IF(B1321="","",IF(B1320="",IF(A1319="",A1317+1,A1319+1),A1320+1))</f>
        <v/>
      </c>
      <c r="B1321" s="23"/>
      <c r="C1321" s="9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9"/>
      <c r="R1321" s="13" t="str">
        <f>IF(Q1321="","",IF(Q1320="",IF(R1319="",R1317+1,R1319+1),R1320+1))</f>
        <v/>
      </c>
    </row>
    <row r="1322" spans="1:18" ht="12.4" customHeight="1" x14ac:dyDescent="0.25">
      <c r="A1322" s="13">
        <f t="shared" ref="A1322:A1337" si="56">IF(B1322="","",IF(B1321="",IF(A1320="",A1318+1,A1320+1),A1321+1))</f>
        <v>932</v>
      </c>
      <c r="B1322" s="20" t="s">
        <v>15</v>
      </c>
      <c r="C1322" s="9">
        <v>63</v>
      </c>
      <c r="D1322" s="18">
        <v>57</v>
      </c>
      <c r="E1322" s="18">
        <v>6</v>
      </c>
      <c r="F1322" s="18" t="s">
        <v>16</v>
      </c>
      <c r="G1322" s="18" t="s">
        <v>16</v>
      </c>
      <c r="H1322" s="18" t="s">
        <v>16</v>
      </c>
      <c r="I1322" s="18" t="s">
        <v>16</v>
      </c>
      <c r="J1322" s="18" t="s">
        <v>16</v>
      </c>
      <c r="K1322" s="18" t="s">
        <v>16</v>
      </c>
      <c r="L1322" s="18" t="s">
        <v>16</v>
      </c>
      <c r="M1322" s="18" t="s">
        <v>16</v>
      </c>
      <c r="N1322" s="18" t="s">
        <v>16</v>
      </c>
      <c r="O1322" s="18" t="s">
        <v>16</v>
      </c>
      <c r="P1322" s="18">
        <v>6.0000000000000018</v>
      </c>
      <c r="Q1322" s="11">
        <v>1.0000000000000002</v>
      </c>
      <c r="R1322" s="13">
        <f t="shared" ref="R1322:R1378" si="57">IF(Q1322="","",IF(Q1321="",IF(R1320="",R1318+1,R1320+1),R1321+1))</f>
        <v>932</v>
      </c>
    </row>
    <row r="1323" spans="1:18" ht="12.4" customHeight="1" x14ac:dyDescent="0.25">
      <c r="A1323" s="13">
        <f t="shared" si="56"/>
        <v>933</v>
      </c>
      <c r="B1323" s="20" t="s">
        <v>17</v>
      </c>
      <c r="C1323" s="9">
        <v>3333</v>
      </c>
      <c r="D1323" s="18">
        <v>1696</v>
      </c>
      <c r="E1323" s="18">
        <v>1325</v>
      </c>
      <c r="F1323" s="18">
        <v>280</v>
      </c>
      <c r="G1323" s="18">
        <v>29</v>
      </c>
      <c r="H1323" s="18">
        <v>3</v>
      </c>
      <c r="I1323" s="18" t="s">
        <v>16</v>
      </c>
      <c r="J1323" s="18" t="s">
        <v>16</v>
      </c>
      <c r="K1323" s="18" t="s">
        <v>16</v>
      </c>
      <c r="L1323" s="18" t="s">
        <v>16</v>
      </c>
      <c r="M1323" s="18" t="s">
        <v>16</v>
      </c>
      <c r="N1323" s="18" t="s">
        <v>16</v>
      </c>
      <c r="O1323" s="18" t="s">
        <v>16</v>
      </c>
      <c r="P1323" s="18">
        <v>1983.9999999999991</v>
      </c>
      <c r="Q1323" s="11">
        <v>1.2119731215638356</v>
      </c>
      <c r="R1323" s="13">
        <f t="shared" si="57"/>
        <v>933</v>
      </c>
    </row>
    <row r="1324" spans="1:18" ht="12.4" customHeight="1" x14ac:dyDescent="0.25">
      <c r="A1324" s="13">
        <f t="shared" si="56"/>
        <v>934</v>
      </c>
      <c r="B1324" s="20" t="s">
        <v>18</v>
      </c>
      <c r="C1324" s="9">
        <v>16308</v>
      </c>
      <c r="D1324" s="18">
        <v>5476</v>
      </c>
      <c r="E1324" s="18">
        <v>6328</v>
      </c>
      <c r="F1324" s="18">
        <v>3111</v>
      </c>
      <c r="G1324" s="18">
        <v>1100</v>
      </c>
      <c r="H1324" s="18">
        <v>238</v>
      </c>
      <c r="I1324" s="18">
        <v>45</v>
      </c>
      <c r="J1324" s="18">
        <v>10</v>
      </c>
      <c r="K1324" s="18" t="s">
        <v>16</v>
      </c>
      <c r="L1324" s="18" t="s">
        <v>16</v>
      </c>
      <c r="M1324" s="18" t="s">
        <v>16</v>
      </c>
      <c r="N1324" s="18" t="s">
        <v>16</v>
      </c>
      <c r="O1324" s="18" t="s">
        <v>16</v>
      </c>
      <c r="P1324" s="18">
        <v>17087.000000000051</v>
      </c>
      <c r="Q1324" s="11">
        <v>1.5774556868537712</v>
      </c>
      <c r="R1324" s="13">
        <f t="shared" si="57"/>
        <v>934</v>
      </c>
    </row>
    <row r="1325" spans="1:18" ht="12.4" customHeight="1" x14ac:dyDescent="0.25">
      <c r="A1325" s="13">
        <f t="shared" si="56"/>
        <v>935</v>
      </c>
      <c r="B1325" s="20" t="s">
        <v>19</v>
      </c>
      <c r="C1325" s="9">
        <v>23650</v>
      </c>
      <c r="D1325" s="18">
        <v>5659</v>
      </c>
      <c r="E1325" s="18">
        <v>7205</v>
      </c>
      <c r="F1325" s="18">
        <v>6008</v>
      </c>
      <c r="G1325" s="18">
        <v>3013</v>
      </c>
      <c r="H1325" s="18">
        <v>1121</v>
      </c>
      <c r="I1325" s="18">
        <v>468</v>
      </c>
      <c r="J1325" s="18">
        <v>128</v>
      </c>
      <c r="K1325" s="18">
        <v>35</v>
      </c>
      <c r="L1325" s="18">
        <v>10</v>
      </c>
      <c r="M1325" s="18">
        <v>2</v>
      </c>
      <c r="N1325" s="18" t="s">
        <v>16</v>
      </c>
      <c r="O1325" s="18">
        <v>1</v>
      </c>
      <c r="P1325" s="18">
        <v>36195</v>
      </c>
      <c r="Q1325" s="11">
        <v>2.0119510839355197</v>
      </c>
      <c r="R1325" s="13">
        <f t="shared" si="57"/>
        <v>935</v>
      </c>
    </row>
    <row r="1326" spans="1:18" ht="12.4" customHeight="1" x14ac:dyDescent="0.25">
      <c r="A1326" s="13">
        <f t="shared" si="56"/>
        <v>936</v>
      </c>
      <c r="B1326" s="20" t="s">
        <v>20</v>
      </c>
      <c r="C1326" s="9">
        <v>23566</v>
      </c>
      <c r="D1326" s="18">
        <v>3834</v>
      </c>
      <c r="E1326" s="18">
        <v>5727</v>
      </c>
      <c r="F1326" s="18">
        <v>6747</v>
      </c>
      <c r="G1326" s="18">
        <v>4169</v>
      </c>
      <c r="H1326" s="18">
        <v>1698</v>
      </c>
      <c r="I1326" s="18">
        <v>767</v>
      </c>
      <c r="J1326" s="18">
        <v>349</v>
      </c>
      <c r="K1326" s="18">
        <v>170</v>
      </c>
      <c r="L1326" s="18">
        <v>72</v>
      </c>
      <c r="M1326" s="18">
        <v>18</v>
      </c>
      <c r="N1326" s="18">
        <v>9</v>
      </c>
      <c r="O1326" s="18">
        <v>6</v>
      </c>
      <c r="P1326" s="18">
        <v>46469.000000000131</v>
      </c>
      <c r="Q1326" s="11">
        <v>2.355723410726966</v>
      </c>
      <c r="R1326" s="13">
        <f t="shared" si="57"/>
        <v>936</v>
      </c>
    </row>
    <row r="1327" spans="1:18" ht="12.4" customHeight="1" x14ac:dyDescent="0.25">
      <c r="A1327" s="13">
        <f t="shared" si="56"/>
        <v>937</v>
      </c>
      <c r="B1327" s="20" t="s">
        <v>21</v>
      </c>
      <c r="C1327" s="9">
        <v>20661</v>
      </c>
      <c r="D1327" s="18">
        <v>2116</v>
      </c>
      <c r="E1327" s="18">
        <v>4006</v>
      </c>
      <c r="F1327" s="18">
        <v>6271</v>
      </c>
      <c r="G1327" s="18">
        <v>4435</v>
      </c>
      <c r="H1327" s="18">
        <v>1961</v>
      </c>
      <c r="I1327" s="18">
        <v>951</v>
      </c>
      <c r="J1327" s="18">
        <v>432</v>
      </c>
      <c r="K1327" s="18">
        <v>247</v>
      </c>
      <c r="L1327" s="18">
        <v>129</v>
      </c>
      <c r="M1327" s="18">
        <v>61</v>
      </c>
      <c r="N1327" s="18">
        <v>50</v>
      </c>
      <c r="O1327" s="18">
        <v>2</v>
      </c>
      <c r="P1327" s="18">
        <v>48882.000000000058</v>
      </c>
      <c r="Q1327" s="11">
        <v>2.636143018928979</v>
      </c>
      <c r="R1327" s="13">
        <f t="shared" si="57"/>
        <v>937</v>
      </c>
    </row>
    <row r="1328" spans="1:18" ht="12.4" customHeight="1" x14ac:dyDescent="0.25">
      <c r="A1328" s="13">
        <f t="shared" si="56"/>
        <v>938</v>
      </c>
      <c r="B1328" s="20" t="s">
        <v>22</v>
      </c>
      <c r="C1328" s="9">
        <v>17556</v>
      </c>
      <c r="D1328" s="18">
        <v>1293</v>
      </c>
      <c r="E1328" s="18">
        <v>2832</v>
      </c>
      <c r="F1328" s="18">
        <v>5279</v>
      </c>
      <c r="G1328" s="18">
        <v>4182</v>
      </c>
      <c r="H1328" s="18">
        <v>2029</v>
      </c>
      <c r="I1328" s="18">
        <v>976</v>
      </c>
      <c r="J1328" s="18">
        <v>441</v>
      </c>
      <c r="K1328" s="18">
        <v>238</v>
      </c>
      <c r="L1328" s="18">
        <v>132</v>
      </c>
      <c r="M1328" s="18">
        <v>68</v>
      </c>
      <c r="N1328" s="18">
        <v>84</v>
      </c>
      <c r="O1328" s="18">
        <v>2</v>
      </c>
      <c r="P1328" s="18">
        <v>45806.000000000276</v>
      </c>
      <c r="Q1328" s="11">
        <v>2.8169239284177037</v>
      </c>
      <c r="R1328" s="13">
        <f t="shared" si="57"/>
        <v>938</v>
      </c>
    </row>
    <row r="1329" spans="1:18" ht="12.4" customHeight="1" x14ac:dyDescent="0.25">
      <c r="A1329" s="13">
        <f t="shared" si="56"/>
        <v>939</v>
      </c>
      <c r="B1329" s="20" t="s">
        <v>23</v>
      </c>
      <c r="C1329" s="9">
        <v>13716</v>
      </c>
      <c r="D1329" s="18">
        <v>949</v>
      </c>
      <c r="E1329" s="18">
        <v>2145</v>
      </c>
      <c r="F1329" s="18">
        <v>3917</v>
      </c>
      <c r="G1329" s="18">
        <v>3308</v>
      </c>
      <c r="H1329" s="18">
        <v>1713</v>
      </c>
      <c r="I1329" s="18">
        <v>833</v>
      </c>
      <c r="J1329" s="18">
        <v>381</v>
      </c>
      <c r="K1329" s="18">
        <v>240</v>
      </c>
      <c r="L1329" s="18">
        <v>109</v>
      </c>
      <c r="M1329" s="18">
        <v>53</v>
      </c>
      <c r="N1329" s="18">
        <v>67</v>
      </c>
      <c r="O1329" s="18">
        <v>1</v>
      </c>
      <c r="P1329" s="18">
        <v>36972.999999999942</v>
      </c>
      <c r="Q1329" s="11">
        <v>2.8962086793043977</v>
      </c>
      <c r="R1329" s="13">
        <f t="shared" si="57"/>
        <v>939</v>
      </c>
    </row>
    <row r="1330" spans="1:18" ht="12.4" customHeight="1" x14ac:dyDescent="0.25">
      <c r="A1330" s="13" t="str">
        <f t="shared" si="56"/>
        <v/>
      </c>
      <c r="B1330" s="21"/>
      <c r="C1330" s="9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9"/>
      <c r="R1330" s="13" t="str">
        <f t="shared" si="57"/>
        <v/>
      </c>
    </row>
    <row r="1331" spans="1:18" ht="12.4" customHeight="1" x14ac:dyDescent="0.25">
      <c r="A1331" s="13">
        <f t="shared" si="56"/>
        <v>940</v>
      </c>
      <c r="B1331" s="17" t="s">
        <v>14</v>
      </c>
      <c r="C1331" s="9">
        <v>27877</v>
      </c>
      <c r="D1331" s="9">
        <v>1729</v>
      </c>
      <c r="E1331" s="9">
        <v>3363</v>
      </c>
      <c r="F1331" s="9">
        <v>6363</v>
      </c>
      <c r="G1331" s="9">
        <v>6626</v>
      </c>
      <c r="H1331" s="9">
        <v>3973</v>
      </c>
      <c r="I1331" s="9">
        <v>2295</v>
      </c>
      <c r="J1331" s="9">
        <v>1389</v>
      </c>
      <c r="K1331" s="9">
        <v>816</v>
      </c>
      <c r="L1331" s="9">
        <v>550</v>
      </c>
      <c r="M1331" s="9">
        <v>295</v>
      </c>
      <c r="N1331" s="9">
        <v>474</v>
      </c>
      <c r="O1331" s="9">
        <v>4</v>
      </c>
      <c r="P1331" s="9">
        <v>89691.00000000064</v>
      </c>
      <c r="Q1331" s="15">
        <v>3.4306533047735863</v>
      </c>
      <c r="R1331" s="13">
        <f t="shared" si="57"/>
        <v>940</v>
      </c>
    </row>
    <row r="1332" spans="1:18" ht="12.4" customHeight="1" x14ac:dyDescent="0.25">
      <c r="A1332" s="13" t="str">
        <f t="shared" si="56"/>
        <v/>
      </c>
      <c r="B1332" s="8"/>
      <c r="C1332" s="9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9"/>
      <c r="R1332" s="13" t="str">
        <f t="shared" si="57"/>
        <v/>
      </c>
    </row>
    <row r="1333" spans="1:18" ht="12.4" customHeight="1" x14ac:dyDescent="0.25">
      <c r="A1333" s="13">
        <f t="shared" si="56"/>
        <v>941</v>
      </c>
      <c r="B1333" s="20" t="s">
        <v>24</v>
      </c>
      <c r="C1333" s="9">
        <v>10472</v>
      </c>
      <c r="D1333" s="18">
        <v>699</v>
      </c>
      <c r="E1333" s="18">
        <v>1542</v>
      </c>
      <c r="F1333" s="18">
        <v>2749</v>
      </c>
      <c r="G1333" s="18">
        <v>2548</v>
      </c>
      <c r="H1333" s="18">
        <v>1452</v>
      </c>
      <c r="I1333" s="18">
        <v>670</v>
      </c>
      <c r="J1333" s="18">
        <v>388</v>
      </c>
      <c r="K1333" s="18">
        <v>198</v>
      </c>
      <c r="L1333" s="18">
        <v>110</v>
      </c>
      <c r="M1333" s="18">
        <v>45</v>
      </c>
      <c r="N1333" s="18">
        <v>70</v>
      </c>
      <c r="O1333" s="18">
        <v>1</v>
      </c>
      <c r="P1333" s="18">
        <v>29600.999999999884</v>
      </c>
      <c r="Q1333" s="11">
        <v>3.0291649611133731</v>
      </c>
      <c r="R1333" s="13">
        <f t="shared" si="57"/>
        <v>941</v>
      </c>
    </row>
    <row r="1334" spans="1:18" ht="12.4" customHeight="1" x14ac:dyDescent="0.25">
      <c r="A1334" s="13">
        <f t="shared" si="56"/>
        <v>942</v>
      </c>
      <c r="B1334" s="20" t="s">
        <v>25</v>
      </c>
      <c r="C1334" s="9">
        <v>7112</v>
      </c>
      <c r="D1334" s="18">
        <v>463</v>
      </c>
      <c r="E1334" s="18">
        <v>898</v>
      </c>
      <c r="F1334" s="18">
        <v>1761</v>
      </c>
      <c r="G1334" s="18">
        <v>1718</v>
      </c>
      <c r="H1334" s="18">
        <v>976</v>
      </c>
      <c r="I1334" s="18">
        <v>539</v>
      </c>
      <c r="J1334" s="18">
        <v>289</v>
      </c>
      <c r="K1334" s="18">
        <v>186</v>
      </c>
      <c r="L1334" s="18">
        <v>116</v>
      </c>
      <c r="M1334" s="18">
        <v>62</v>
      </c>
      <c r="N1334" s="18">
        <v>103</v>
      </c>
      <c r="O1334" s="18">
        <v>1</v>
      </c>
      <c r="P1334" s="18">
        <v>21816.999999999978</v>
      </c>
      <c r="Q1334" s="11">
        <v>3.2817388688327283</v>
      </c>
      <c r="R1334" s="13">
        <f t="shared" si="57"/>
        <v>942</v>
      </c>
    </row>
    <row r="1335" spans="1:18" ht="12.4" customHeight="1" x14ac:dyDescent="0.25">
      <c r="A1335" s="13">
        <f t="shared" si="56"/>
        <v>943</v>
      </c>
      <c r="B1335" s="20" t="s">
        <v>26</v>
      </c>
      <c r="C1335" s="9">
        <v>4625</v>
      </c>
      <c r="D1335" s="18">
        <v>270</v>
      </c>
      <c r="E1335" s="18">
        <v>472</v>
      </c>
      <c r="F1335" s="18">
        <v>958</v>
      </c>
      <c r="G1335" s="18">
        <v>1102</v>
      </c>
      <c r="H1335" s="18">
        <v>701</v>
      </c>
      <c r="I1335" s="18">
        <v>461</v>
      </c>
      <c r="J1335" s="18">
        <v>264</v>
      </c>
      <c r="K1335" s="18">
        <v>160</v>
      </c>
      <c r="L1335" s="18">
        <v>112</v>
      </c>
      <c r="M1335" s="18">
        <v>52</v>
      </c>
      <c r="N1335" s="18">
        <v>72</v>
      </c>
      <c r="O1335" s="18">
        <v>1</v>
      </c>
      <c r="P1335" s="18">
        <v>15664.999999999996</v>
      </c>
      <c r="Q1335" s="11">
        <v>3.5978410656867239</v>
      </c>
      <c r="R1335" s="13">
        <f t="shared" si="57"/>
        <v>943</v>
      </c>
    </row>
    <row r="1336" spans="1:18" ht="12.4" customHeight="1" x14ac:dyDescent="0.25">
      <c r="A1336" s="13">
        <f t="shared" si="56"/>
        <v>944</v>
      </c>
      <c r="B1336" s="20" t="s">
        <v>27</v>
      </c>
      <c r="C1336" s="9">
        <v>5668</v>
      </c>
      <c r="D1336" s="18">
        <v>297</v>
      </c>
      <c r="E1336" s="18">
        <v>451</v>
      </c>
      <c r="F1336" s="18">
        <v>895</v>
      </c>
      <c r="G1336" s="18">
        <v>1258</v>
      </c>
      <c r="H1336" s="18">
        <v>844</v>
      </c>
      <c r="I1336" s="18">
        <v>625</v>
      </c>
      <c r="J1336" s="18">
        <v>448</v>
      </c>
      <c r="K1336" s="18">
        <v>272</v>
      </c>
      <c r="L1336" s="18">
        <v>212</v>
      </c>
      <c r="M1336" s="18">
        <v>136</v>
      </c>
      <c r="N1336" s="18">
        <v>229</v>
      </c>
      <c r="O1336" s="18">
        <v>1</v>
      </c>
      <c r="P1336" s="18">
        <v>22608.000000000004</v>
      </c>
      <c r="Q1336" s="11">
        <v>4.2100558659217882</v>
      </c>
      <c r="R1336" s="13">
        <f t="shared" si="57"/>
        <v>944</v>
      </c>
    </row>
    <row r="1337" spans="1:18" ht="12.4" customHeight="1" x14ac:dyDescent="0.25">
      <c r="A1337" s="13" t="str">
        <f t="shared" si="56"/>
        <v/>
      </c>
      <c r="B1337" s="8"/>
      <c r="C1337" s="9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9"/>
      <c r="R1337" s="13" t="str">
        <f t="shared" si="57"/>
        <v/>
      </c>
    </row>
    <row r="1338" spans="1:18" ht="12.4" customHeight="1" x14ac:dyDescent="0.25">
      <c r="A1338" s="13">
        <f>IF(B1338="","",IF(B1310="",IF(A1309="",A1336+1,A1309+1),A1310+1))</f>
        <v>945</v>
      </c>
      <c r="B1338" s="17" t="s">
        <v>29</v>
      </c>
      <c r="C1338" s="9">
        <v>11190</v>
      </c>
      <c r="D1338" s="9">
        <v>560</v>
      </c>
      <c r="E1338" s="9">
        <v>1888</v>
      </c>
      <c r="F1338" s="9">
        <v>3445</v>
      </c>
      <c r="G1338" s="9">
        <v>2838</v>
      </c>
      <c r="H1338" s="9">
        <v>1255</v>
      </c>
      <c r="I1338" s="9">
        <v>566</v>
      </c>
      <c r="J1338" s="9">
        <v>301</v>
      </c>
      <c r="K1338" s="9">
        <v>151</v>
      </c>
      <c r="L1338" s="9">
        <v>63</v>
      </c>
      <c r="M1338" s="9">
        <v>55</v>
      </c>
      <c r="N1338" s="9">
        <v>67</v>
      </c>
      <c r="O1338" s="9">
        <v>1</v>
      </c>
      <c r="P1338" s="9">
        <v>29751.99999999992</v>
      </c>
      <c r="Q1338" s="15">
        <v>2.7991344435036147</v>
      </c>
      <c r="R1338" s="13">
        <f>IF(Q1338="","",IF(Q1310="",IF(R1309="",R1336+1,R1309+1),R1310+1))</f>
        <v>945</v>
      </c>
    </row>
    <row r="1339" spans="1:18" ht="12.4" customHeight="1" x14ac:dyDescent="0.25">
      <c r="A1339" s="13" t="str">
        <f>IF(B1339="","",IF(B1338="",IF(A1310="",A1337+1,A1310+1),A1338+1))</f>
        <v/>
      </c>
      <c r="B1339" s="8"/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15"/>
      <c r="R1339" s="13" t="str">
        <f>IF(Q1339="","",IF(Q1338="",IF(R1310="",R1337+1,R1310+1),R1338+1))</f>
        <v/>
      </c>
    </row>
    <row r="1340" spans="1:18" ht="12.4" customHeight="1" x14ac:dyDescent="0.25">
      <c r="A1340" s="13">
        <f>IF(B1340="","",IF(B1339="",IF(A1338="",A1309+1,A1338+1),A1339+1))</f>
        <v>946</v>
      </c>
      <c r="B1340" s="17" t="s">
        <v>14</v>
      </c>
      <c r="C1340" s="9">
        <v>4013</v>
      </c>
      <c r="D1340" s="9">
        <v>299</v>
      </c>
      <c r="E1340" s="9">
        <v>971</v>
      </c>
      <c r="F1340" s="9">
        <v>1333</v>
      </c>
      <c r="G1340" s="9">
        <v>870</v>
      </c>
      <c r="H1340" s="9">
        <v>335</v>
      </c>
      <c r="I1340" s="9">
        <v>123</v>
      </c>
      <c r="J1340" s="9">
        <v>50</v>
      </c>
      <c r="K1340" s="9">
        <v>18</v>
      </c>
      <c r="L1340" s="9">
        <v>5</v>
      </c>
      <c r="M1340" s="9">
        <v>9</v>
      </c>
      <c r="N1340" s="9" t="s">
        <v>16</v>
      </c>
      <c r="O1340" s="9" t="s">
        <v>16</v>
      </c>
      <c r="P1340" s="9">
        <v>8749.0000000000091</v>
      </c>
      <c r="Q1340" s="15">
        <v>2.3556812062466368</v>
      </c>
      <c r="R1340" s="13">
        <f>IF(Q1340="","",IF(Q1339="",IF(R1338="",R1309+1,R1338+1),R1339+1))</f>
        <v>946</v>
      </c>
    </row>
    <row r="1341" spans="1:18" ht="12.4" customHeight="1" x14ac:dyDescent="0.25">
      <c r="A1341" s="13" t="str">
        <f>IF(B1341="","",IF(B1340="",IF(A1339="",A1310+1,A1339+1),A1340+1))</f>
        <v/>
      </c>
      <c r="B1341" s="8"/>
      <c r="C1341" s="9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9"/>
      <c r="R1341" s="13" t="str">
        <f>IF(Q1341="","",IF(Q1340="",IF(R1339="",R1310+1,R1339+1),R1340+1))</f>
        <v/>
      </c>
    </row>
    <row r="1342" spans="1:18" ht="12.4" customHeight="1" x14ac:dyDescent="0.25">
      <c r="A1342" s="13">
        <f t="shared" ref="A1342:A1378" si="58">IF(B1342="","",IF(B1341="",IF(A1340="",A1338+1,A1340+1),A1341+1))</f>
        <v>947</v>
      </c>
      <c r="B1342" s="20" t="s">
        <v>17</v>
      </c>
      <c r="C1342" s="9">
        <v>7</v>
      </c>
      <c r="D1342" s="18">
        <v>5</v>
      </c>
      <c r="E1342" s="18">
        <v>1</v>
      </c>
      <c r="F1342" s="18">
        <v>1</v>
      </c>
      <c r="G1342" s="18" t="s">
        <v>16</v>
      </c>
      <c r="H1342" s="18" t="s">
        <v>16</v>
      </c>
      <c r="I1342" s="18" t="s">
        <v>16</v>
      </c>
      <c r="J1342" s="18" t="s">
        <v>16</v>
      </c>
      <c r="K1342" s="18" t="s">
        <v>16</v>
      </c>
      <c r="L1342" s="18" t="s">
        <v>16</v>
      </c>
      <c r="M1342" s="18" t="s">
        <v>16</v>
      </c>
      <c r="N1342" s="18" t="s">
        <v>16</v>
      </c>
      <c r="O1342" s="18" t="s">
        <v>16</v>
      </c>
      <c r="P1342" s="18">
        <v>3</v>
      </c>
      <c r="Q1342" s="11">
        <v>1.5</v>
      </c>
      <c r="R1342" s="13">
        <f t="shared" si="57"/>
        <v>947</v>
      </c>
    </row>
    <row r="1343" spans="1:18" ht="12.4" customHeight="1" x14ac:dyDescent="0.25">
      <c r="A1343" s="13">
        <f t="shared" si="58"/>
        <v>948</v>
      </c>
      <c r="B1343" s="20" t="s">
        <v>18</v>
      </c>
      <c r="C1343" s="9">
        <v>64</v>
      </c>
      <c r="D1343" s="18">
        <v>18</v>
      </c>
      <c r="E1343" s="18">
        <v>30</v>
      </c>
      <c r="F1343" s="18">
        <v>13</v>
      </c>
      <c r="G1343" s="18">
        <v>2</v>
      </c>
      <c r="H1343" s="18">
        <v>1</v>
      </c>
      <c r="I1343" s="18" t="s">
        <v>16</v>
      </c>
      <c r="J1343" s="18" t="s">
        <v>16</v>
      </c>
      <c r="K1343" s="18" t="s">
        <v>16</v>
      </c>
      <c r="L1343" s="18" t="s">
        <v>16</v>
      </c>
      <c r="M1343" s="18" t="s">
        <v>16</v>
      </c>
      <c r="N1343" s="18" t="s">
        <v>16</v>
      </c>
      <c r="O1343" s="18" t="s">
        <v>16</v>
      </c>
      <c r="P1343" s="18">
        <v>65.999999999999986</v>
      </c>
      <c r="Q1343" s="11">
        <v>1.4347826086956519</v>
      </c>
      <c r="R1343" s="13">
        <f t="shared" si="57"/>
        <v>948</v>
      </c>
    </row>
    <row r="1344" spans="1:18" ht="12.4" customHeight="1" x14ac:dyDescent="0.25">
      <c r="A1344" s="13">
        <f t="shared" si="58"/>
        <v>949</v>
      </c>
      <c r="B1344" s="20" t="s">
        <v>19</v>
      </c>
      <c r="C1344" s="9">
        <v>244</v>
      </c>
      <c r="D1344" s="18">
        <v>31</v>
      </c>
      <c r="E1344" s="18">
        <v>109</v>
      </c>
      <c r="F1344" s="18">
        <v>64</v>
      </c>
      <c r="G1344" s="18">
        <v>33</v>
      </c>
      <c r="H1344" s="18">
        <v>6</v>
      </c>
      <c r="I1344" s="18">
        <v>1</v>
      </c>
      <c r="J1344" s="18" t="s">
        <v>16</v>
      </c>
      <c r="K1344" s="18" t="s">
        <v>16</v>
      </c>
      <c r="L1344" s="18" t="s">
        <v>16</v>
      </c>
      <c r="M1344" s="18" t="s">
        <v>16</v>
      </c>
      <c r="N1344" s="18" t="s">
        <v>16</v>
      </c>
      <c r="O1344" s="18" t="s">
        <v>16</v>
      </c>
      <c r="P1344" s="18">
        <v>364.99999999999994</v>
      </c>
      <c r="Q1344" s="11">
        <v>1.713615023474178</v>
      </c>
      <c r="R1344" s="13">
        <f t="shared" si="57"/>
        <v>949</v>
      </c>
    </row>
    <row r="1345" spans="1:18" ht="12.4" customHeight="1" x14ac:dyDescent="0.25">
      <c r="A1345" s="13">
        <f t="shared" si="58"/>
        <v>950</v>
      </c>
      <c r="B1345" s="20" t="s">
        <v>20</v>
      </c>
      <c r="C1345" s="9">
        <v>490</v>
      </c>
      <c r="D1345" s="18">
        <v>56</v>
      </c>
      <c r="E1345" s="18">
        <v>148</v>
      </c>
      <c r="F1345" s="18">
        <v>145</v>
      </c>
      <c r="G1345" s="18">
        <v>97</v>
      </c>
      <c r="H1345" s="18">
        <v>33</v>
      </c>
      <c r="I1345" s="18">
        <v>8</v>
      </c>
      <c r="J1345" s="18">
        <v>2</v>
      </c>
      <c r="K1345" s="18">
        <v>1</v>
      </c>
      <c r="L1345" s="18" t="s">
        <v>16</v>
      </c>
      <c r="M1345" s="18" t="s">
        <v>16</v>
      </c>
      <c r="N1345" s="18" t="s">
        <v>16</v>
      </c>
      <c r="O1345" s="18" t="s">
        <v>16</v>
      </c>
      <c r="P1345" s="18">
        <v>920</v>
      </c>
      <c r="Q1345" s="11">
        <v>2.1198156682027651</v>
      </c>
      <c r="R1345" s="13">
        <f t="shared" si="57"/>
        <v>950</v>
      </c>
    </row>
    <row r="1346" spans="1:18" ht="12.4" customHeight="1" x14ac:dyDescent="0.25">
      <c r="A1346" s="13">
        <f t="shared" si="58"/>
        <v>951</v>
      </c>
      <c r="B1346" s="20" t="s">
        <v>21</v>
      </c>
      <c r="C1346" s="9">
        <v>764</v>
      </c>
      <c r="D1346" s="18">
        <v>63</v>
      </c>
      <c r="E1346" s="18">
        <v>197</v>
      </c>
      <c r="F1346" s="18">
        <v>260</v>
      </c>
      <c r="G1346" s="18">
        <v>160</v>
      </c>
      <c r="H1346" s="18">
        <v>53</v>
      </c>
      <c r="I1346" s="18">
        <v>15</v>
      </c>
      <c r="J1346" s="18">
        <v>7</v>
      </c>
      <c r="K1346" s="18">
        <v>5</v>
      </c>
      <c r="L1346" s="18">
        <v>3</v>
      </c>
      <c r="M1346" s="18">
        <v>1</v>
      </c>
      <c r="N1346" s="18" t="s">
        <v>16</v>
      </c>
      <c r="O1346" s="18" t="s">
        <v>16</v>
      </c>
      <c r="P1346" s="18">
        <v>1593.9999999999991</v>
      </c>
      <c r="Q1346" s="11">
        <v>2.273894436519257</v>
      </c>
      <c r="R1346" s="13">
        <f t="shared" si="57"/>
        <v>951</v>
      </c>
    </row>
    <row r="1347" spans="1:18" ht="12.4" customHeight="1" x14ac:dyDescent="0.25">
      <c r="A1347" s="13">
        <f t="shared" si="58"/>
        <v>952</v>
      </c>
      <c r="B1347" s="20" t="s">
        <v>22</v>
      </c>
      <c r="C1347" s="9">
        <v>1126</v>
      </c>
      <c r="D1347" s="18">
        <v>70</v>
      </c>
      <c r="E1347" s="18">
        <v>234</v>
      </c>
      <c r="F1347" s="18">
        <v>378</v>
      </c>
      <c r="G1347" s="18">
        <v>270</v>
      </c>
      <c r="H1347" s="18">
        <v>113</v>
      </c>
      <c r="I1347" s="18">
        <v>37</v>
      </c>
      <c r="J1347" s="18">
        <v>15</v>
      </c>
      <c r="K1347" s="18">
        <v>6</v>
      </c>
      <c r="L1347" s="18" t="s">
        <v>16</v>
      </c>
      <c r="M1347" s="18">
        <v>3</v>
      </c>
      <c r="N1347" s="18" t="s">
        <v>16</v>
      </c>
      <c r="O1347" s="18" t="s">
        <v>16</v>
      </c>
      <c r="P1347" s="18">
        <v>2596.0000000000023</v>
      </c>
      <c r="Q1347" s="11">
        <v>2.4583333333333357</v>
      </c>
      <c r="R1347" s="13">
        <f t="shared" si="57"/>
        <v>952</v>
      </c>
    </row>
    <row r="1348" spans="1:18" ht="12.4" customHeight="1" x14ac:dyDescent="0.25">
      <c r="A1348" s="13">
        <f t="shared" si="58"/>
        <v>953</v>
      </c>
      <c r="B1348" s="20" t="s">
        <v>23</v>
      </c>
      <c r="C1348" s="9">
        <v>1318</v>
      </c>
      <c r="D1348" s="18">
        <v>56</v>
      </c>
      <c r="E1348" s="18">
        <v>252</v>
      </c>
      <c r="F1348" s="18">
        <v>472</v>
      </c>
      <c r="G1348" s="18">
        <v>308</v>
      </c>
      <c r="H1348" s="18">
        <v>129</v>
      </c>
      <c r="I1348" s="18">
        <v>62</v>
      </c>
      <c r="J1348" s="18">
        <v>26</v>
      </c>
      <c r="K1348" s="18">
        <v>6</v>
      </c>
      <c r="L1348" s="18">
        <v>2</v>
      </c>
      <c r="M1348" s="18">
        <v>5</v>
      </c>
      <c r="N1348" s="18" t="s">
        <v>16</v>
      </c>
      <c r="O1348" s="18" t="s">
        <v>16</v>
      </c>
      <c r="P1348" s="18">
        <v>3205.0000000000105</v>
      </c>
      <c r="Q1348" s="11">
        <v>2.5396196513470763</v>
      </c>
      <c r="R1348" s="13">
        <f t="shared" si="57"/>
        <v>953</v>
      </c>
    </row>
    <row r="1349" spans="1:18" ht="12.4" customHeight="1" x14ac:dyDescent="0.25">
      <c r="A1349" s="13" t="str">
        <f t="shared" si="58"/>
        <v/>
      </c>
      <c r="B1349" s="21"/>
      <c r="C1349" s="9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9"/>
      <c r="R1349" s="13" t="str">
        <f t="shared" si="57"/>
        <v/>
      </c>
    </row>
    <row r="1350" spans="1:18" ht="12.4" customHeight="1" x14ac:dyDescent="0.25">
      <c r="A1350" s="13">
        <f t="shared" si="58"/>
        <v>954</v>
      </c>
      <c r="B1350" s="17" t="s">
        <v>14</v>
      </c>
      <c r="C1350" s="9">
        <v>7177</v>
      </c>
      <c r="D1350" s="9">
        <v>261</v>
      </c>
      <c r="E1350" s="9">
        <v>917</v>
      </c>
      <c r="F1350" s="9">
        <v>2112</v>
      </c>
      <c r="G1350" s="9">
        <v>1968</v>
      </c>
      <c r="H1350" s="9">
        <v>920</v>
      </c>
      <c r="I1350" s="9">
        <v>443</v>
      </c>
      <c r="J1350" s="9">
        <v>251</v>
      </c>
      <c r="K1350" s="9">
        <v>133</v>
      </c>
      <c r="L1350" s="9">
        <v>58</v>
      </c>
      <c r="M1350" s="9">
        <v>46</v>
      </c>
      <c r="N1350" s="9">
        <v>67</v>
      </c>
      <c r="O1350" s="9">
        <v>1</v>
      </c>
      <c r="P1350" s="9">
        <v>21003.000000000004</v>
      </c>
      <c r="Q1350" s="15">
        <v>3.0373101952277661</v>
      </c>
      <c r="R1350" s="13">
        <f t="shared" si="57"/>
        <v>954</v>
      </c>
    </row>
    <row r="1351" spans="1:18" ht="12.4" customHeight="1" x14ac:dyDescent="0.25">
      <c r="A1351" s="13" t="str">
        <f t="shared" si="58"/>
        <v/>
      </c>
      <c r="B1351" s="8"/>
      <c r="C1351" s="9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9"/>
      <c r="R1351" s="13" t="str">
        <f t="shared" si="57"/>
        <v/>
      </c>
    </row>
    <row r="1352" spans="1:18" ht="12.4" customHeight="1" x14ac:dyDescent="0.25">
      <c r="A1352" s="13">
        <f t="shared" si="58"/>
        <v>955</v>
      </c>
      <c r="B1352" s="20" t="s">
        <v>24</v>
      </c>
      <c r="C1352" s="9">
        <v>1524</v>
      </c>
      <c r="D1352" s="18">
        <v>54</v>
      </c>
      <c r="E1352" s="18">
        <v>253</v>
      </c>
      <c r="F1352" s="18">
        <v>548</v>
      </c>
      <c r="G1352" s="18">
        <v>396</v>
      </c>
      <c r="H1352" s="18">
        <v>155</v>
      </c>
      <c r="I1352" s="18">
        <v>74</v>
      </c>
      <c r="J1352" s="18">
        <v>26</v>
      </c>
      <c r="K1352" s="18">
        <v>13</v>
      </c>
      <c r="L1352" s="18">
        <v>2</v>
      </c>
      <c r="M1352" s="18">
        <v>3</v>
      </c>
      <c r="N1352" s="18" t="s">
        <v>16</v>
      </c>
      <c r="O1352" s="18" t="s">
        <v>16</v>
      </c>
      <c r="P1352" s="18">
        <v>3816.9999999999909</v>
      </c>
      <c r="Q1352" s="11">
        <v>2.5965986394557761</v>
      </c>
      <c r="R1352" s="13">
        <f t="shared" si="57"/>
        <v>955</v>
      </c>
    </row>
    <row r="1353" spans="1:18" ht="12.4" customHeight="1" x14ac:dyDescent="0.25">
      <c r="A1353" s="13">
        <f t="shared" si="58"/>
        <v>956</v>
      </c>
      <c r="B1353" s="20" t="s">
        <v>25</v>
      </c>
      <c r="C1353" s="9">
        <v>1600</v>
      </c>
      <c r="D1353" s="18">
        <v>72</v>
      </c>
      <c r="E1353" s="18">
        <v>255</v>
      </c>
      <c r="F1353" s="18">
        <v>518</v>
      </c>
      <c r="G1353" s="18">
        <v>435</v>
      </c>
      <c r="H1353" s="18">
        <v>182</v>
      </c>
      <c r="I1353" s="18">
        <v>58</v>
      </c>
      <c r="J1353" s="18">
        <v>44</v>
      </c>
      <c r="K1353" s="18">
        <v>21</v>
      </c>
      <c r="L1353" s="18">
        <v>7</v>
      </c>
      <c r="M1353" s="18">
        <v>5</v>
      </c>
      <c r="N1353" s="18">
        <v>3</v>
      </c>
      <c r="O1353" s="18" t="s">
        <v>16</v>
      </c>
      <c r="P1353" s="18">
        <v>4161.0000000000064</v>
      </c>
      <c r="Q1353" s="11">
        <v>2.72316753926702</v>
      </c>
      <c r="R1353" s="13">
        <f t="shared" si="57"/>
        <v>956</v>
      </c>
    </row>
    <row r="1354" spans="1:18" ht="12.4" customHeight="1" x14ac:dyDescent="0.25">
      <c r="A1354" s="13">
        <f t="shared" si="58"/>
        <v>957</v>
      </c>
      <c r="B1354" s="20" t="s">
        <v>26</v>
      </c>
      <c r="C1354" s="9">
        <v>1312</v>
      </c>
      <c r="D1354" s="18">
        <v>50</v>
      </c>
      <c r="E1354" s="18">
        <v>148</v>
      </c>
      <c r="F1354" s="18">
        <v>385</v>
      </c>
      <c r="G1354" s="18">
        <v>385</v>
      </c>
      <c r="H1354" s="18">
        <v>177</v>
      </c>
      <c r="I1354" s="18">
        <v>77</v>
      </c>
      <c r="J1354" s="18">
        <v>40</v>
      </c>
      <c r="K1354" s="18">
        <v>18</v>
      </c>
      <c r="L1354" s="18">
        <v>16</v>
      </c>
      <c r="M1354" s="18">
        <v>6</v>
      </c>
      <c r="N1354" s="18">
        <v>9</v>
      </c>
      <c r="O1354" s="18">
        <v>1</v>
      </c>
      <c r="P1354" s="18">
        <v>3820.0000000000045</v>
      </c>
      <c r="Q1354" s="11">
        <v>3.0293417922283936</v>
      </c>
      <c r="R1354" s="13">
        <f t="shared" si="57"/>
        <v>957</v>
      </c>
    </row>
    <row r="1355" spans="1:18" ht="12.4" customHeight="1" x14ac:dyDescent="0.25">
      <c r="A1355" s="13">
        <f t="shared" si="58"/>
        <v>958</v>
      </c>
      <c r="B1355" s="20" t="s">
        <v>27</v>
      </c>
      <c r="C1355" s="9">
        <v>2741</v>
      </c>
      <c r="D1355" s="18">
        <v>85</v>
      </c>
      <c r="E1355" s="18">
        <v>261</v>
      </c>
      <c r="F1355" s="18">
        <v>661</v>
      </c>
      <c r="G1355" s="18">
        <v>752</v>
      </c>
      <c r="H1355" s="18">
        <v>406</v>
      </c>
      <c r="I1355" s="18">
        <v>234</v>
      </c>
      <c r="J1355" s="18">
        <v>141</v>
      </c>
      <c r="K1355" s="18">
        <v>81</v>
      </c>
      <c r="L1355" s="18">
        <v>33</v>
      </c>
      <c r="M1355" s="18">
        <v>32</v>
      </c>
      <c r="N1355" s="18">
        <v>55</v>
      </c>
      <c r="O1355" s="18" t="s">
        <v>16</v>
      </c>
      <c r="P1355" s="18">
        <v>9205.0000000000091</v>
      </c>
      <c r="Q1355" s="11">
        <v>3.4657379518072324</v>
      </c>
      <c r="R1355" s="13">
        <f t="shared" si="57"/>
        <v>958</v>
      </c>
    </row>
    <row r="1356" spans="1:18" ht="12.4" customHeight="1" x14ac:dyDescent="0.25">
      <c r="A1356" s="13" t="str">
        <f t="shared" si="58"/>
        <v/>
      </c>
      <c r="B1356" s="8"/>
      <c r="C1356" s="9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9"/>
      <c r="R1356" s="13" t="str">
        <f t="shared" si="57"/>
        <v/>
      </c>
    </row>
    <row r="1357" spans="1:18" ht="12.4" customHeight="1" x14ac:dyDescent="0.25">
      <c r="A1357" s="13">
        <f t="shared" si="58"/>
        <v>959</v>
      </c>
      <c r="B1357" s="17" t="s">
        <v>30</v>
      </c>
      <c r="C1357" s="9">
        <v>38859</v>
      </c>
      <c r="D1357" s="9">
        <v>2227</v>
      </c>
      <c r="E1357" s="9">
        <v>10395</v>
      </c>
      <c r="F1357" s="9">
        <v>10200</v>
      </c>
      <c r="G1357" s="9">
        <v>7615</v>
      </c>
      <c r="H1357" s="9">
        <v>3917</v>
      </c>
      <c r="I1357" s="9">
        <v>1970</v>
      </c>
      <c r="J1357" s="9">
        <v>1042</v>
      </c>
      <c r="K1357" s="9">
        <v>690</v>
      </c>
      <c r="L1357" s="9">
        <v>358</v>
      </c>
      <c r="M1357" s="9">
        <v>215</v>
      </c>
      <c r="N1357" s="9">
        <v>223</v>
      </c>
      <c r="O1357" s="9">
        <v>7</v>
      </c>
      <c r="P1357" s="9">
        <v>97496.000000000131</v>
      </c>
      <c r="Q1357" s="15">
        <v>2.6620068259385703</v>
      </c>
      <c r="R1357" s="13">
        <f t="shared" si="57"/>
        <v>959</v>
      </c>
    </row>
    <row r="1358" spans="1:18" ht="12.4" customHeight="1" x14ac:dyDescent="0.25">
      <c r="A1358" s="13" t="str">
        <f t="shared" si="58"/>
        <v/>
      </c>
      <c r="B1358" s="8"/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  <c r="O1358" s="9"/>
      <c r="P1358" s="9"/>
      <c r="Q1358" s="15"/>
      <c r="R1358" s="13" t="str">
        <f t="shared" si="57"/>
        <v/>
      </c>
    </row>
    <row r="1359" spans="1:18" ht="12.4" customHeight="1" x14ac:dyDescent="0.25">
      <c r="A1359" s="13">
        <f t="shared" si="58"/>
        <v>960</v>
      </c>
      <c r="B1359" s="17" t="s">
        <v>14</v>
      </c>
      <c r="C1359" s="9">
        <v>23531</v>
      </c>
      <c r="D1359" s="9">
        <v>1465</v>
      </c>
      <c r="E1359" s="9">
        <v>7879</v>
      </c>
      <c r="F1359" s="9">
        <v>6743</v>
      </c>
      <c r="G1359" s="9">
        <v>4190</v>
      </c>
      <c r="H1359" s="9">
        <v>1883</v>
      </c>
      <c r="I1359" s="9">
        <v>761</v>
      </c>
      <c r="J1359" s="9">
        <v>324</v>
      </c>
      <c r="K1359" s="9">
        <v>177</v>
      </c>
      <c r="L1359" s="9">
        <v>65</v>
      </c>
      <c r="M1359" s="9">
        <v>29</v>
      </c>
      <c r="N1359" s="9">
        <v>14</v>
      </c>
      <c r="O1359" s="9">
        <v>1</v>
      </c>
      <c r="P1359" s="9">
        <v>49379.99999999968</v>
      </c>
      <c r="Q1359" s="15">
        <v>2.2379333786539624</v>
      </c>
      <c r="R1359" s="13">
        <f t="shared" si="57"/>
        <v>960</v>
      </c>
    </row>
    <row r="1360" spans="1:18" ht="12.4" customHeight="1" x14ac:dyDescent="0.25">
      <c r="A1360" s="13" t="str">
        <f t="shared" si="58"/>
        <v/>
      </c>
      <c r="B1360" s="8"/>
      <c r="C1360" s="9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9"/>
      <c r="R1360" s="13" t="str">
        <f t="shared" si="57"/>
        <v/>
      </c>
    </row>
    <row r="1361" spans="1:18" ht="12.4" customHeight="1" x14ac:dyDescent="0.25">
      <c r="A1361" s="13">
        <f t="shared" si="58"/>
        <v>961</v>
      </c>
      <c r="B1361" s="20" t="s">
        <v>15</v>
      </c>
      <c r="C1361" s="9">
        <v>4</v>
      </c>
      <c r="D1361" s="18">
        <v>2</v>
      </c>
      <c r="E1361" s="18">
        <v>2</v>
      </c>
      <c r="F1361" s="18" t="s">
        <v>16</v>
      </c>
      <c r="G1361" s="18" t="s">
        <v>16</v>
      </c>
      <c r="H1361" s="18" t="s">
        <v>16</v>
      </c>
      <c r="I1361" s="18" t="s">
        <v>16</v>
      </c>
      <c r="J1361" s="18" t="s">
        <v>16</v>
      </c>
      <c r="K1361" s="18" t="s">
        <v>16</v>
      </c>
      <c r="L1361" s="18" t="s">
        <v>16</v>
      </c>
      <c r="M1361" s="18" t="s">
        <v>16</v>
      </c>
      <c r="N1361" s="18" t="s">
        <v>16</v>
      </c>
      <c r="O1361" s="18" t="s">
        <v>16</v>
      </c>
      <c r="P1361" s="18">
        <v>2</v>
      </c>
      <c r="Q1361" s="11">
        <v>1</v>
      </c>
      <c r="R1361" s="13">
        <f t="shared" si="57"/>
        <v>961</v>
      </c>
    </row>
    <row r="1362" spans="1:18" ht="12.4" customHeight="1" x14ac:dyDescent="0.25">
      <c r="A1362" s="13">
        <f t="shared" si="58"/>
        <v>962</v>
      </c>
      <c r="B1362" s="20" t="s">
        <v>17</v>
      </c>
      <c r="C1362" s="9">
        <v>498</v>
      </c>
      <c r="D1362" s="18">
        <v>111</v>
      </c>
      <c r="E1362" s="18">
        <v>350</v>
      </c>
      <c r="F1362" s="18">
        <v>34</v>
      </c>
      <c r="G1362" s="18">
        <v>3</v>
      </c>
      <c r="H1362" s="18" t="s">
        <v>16</v>
      </c>
      <c r="I1362" s="18" t="s">
        <v>16</v>
      </c>
      <c r="J1362" s="18" t="s">
        <v>16</v>
      </c>
      <c r="K1362" s="18" t="s">
        <v>16</v>
      </c>
      <c r="L1362" s="18" t="s">
        <v>16</v>
      </c>
      <c r="M1362" s="18" t="s">
        <v>16</v>
      </c>
      <c r="N1362" s="18" t="s">
        <v>16</v>
      </c>
      <c r="O1362" s="18" t="s">
        <v>16</v>
      </c>
      <c r="P1362" s="18">
        <v>427</v>
      </c>
      <c r="Q1362" s="11">
        <v>1.103359173126615</v>
      </c>
      <c r="R1362" s="13">
        <f t="shared" si="57"/>
        <v>962</v>
      </c>
    </row>
    <row r="1363" spans="1:18" ht="12.4" customHeight="1" x14ac:dyDescent="0.25">
      <c r="A1363" s="13">
        <f t="shared" si="58"/>
        <v>963</v>
      </c>
      <c r="B1363" s="20" t="s">
        <v>18</v>
      </c>
      <c r="C1363" s="9">
        <v>2459</v>
      </c>
      <c r="D1363" s="18">
        <v>278</v>
      </c>
      <c r="E1363" s="18">
        <v>1438</v>
      </c>
      <c r="F1363" s="18">
        <v>570</v>
      </c>
      <c r="G1363" s="18">
        <v>133</v>
      </c>
      <c r="H1363" s="18">
        <v>34</v>
      </c>
      <c r="I1363" s="18">
        <v>5</v>
      </c>
      <c r="J1363" s="18">
        <v>1</v>
      </c>
      <c r="K1363" s="18" t="s">
        <v>16</v>
      </c>
      <c r="L1363" s="18" t="s">
        <v>16</v>
      </c>
      <c r="M1363" s="18" t="s">
        <v>16</v>
      </c>
      <c r="N1363" s="18" t="s">
        <v>16</v>
      </c>
      <c r="O1363" s="18" t="s">
        <v>16</v>
      </c>
      <c r="P1363" s="18">
        <v>3144.0000000000073</v>
      </c>
      <c r="Q1363" s="11">
        <v>1.441540577716647</v>
      </c>
      <c r="R1363" s="13">
        <f t="shared" si="57"/>
        <v>963</v>
      </c>
    </row>
    <row r="1364" spans="1:18" ht="12.4" customHeight="1" x14ac:dyDescent="0.25">
      <c r="A1364" s="13">
        <f t="shared" si="58"/>
        <v>964</v>
      </c>
      <c r="B1364" s="20" t="s">
        <v>19</v>
      </c>
      <c r="C1364" s="9">
        <v>3867</v>
      </c>
      <c r="D1364" s="18">
        <v>290</v>
      </c>
      <c r="E1364" s="18">
        <v>1683</v>
      </c>
      <c r="F1364" s="18">
        <v>1061</v>
      </c>
      <c r="G1364" s="18">
        <v>552</v>
      </c>
      <c r="H1364" s="18">
        <v>197</v>
      </c>
      <c r="I1364" s="18">
        <v>55</v>
      </c>
      <c r="J1364" s="18">
        <v>21</v>
      </c>
      <c r="K1364" s="18">
        <v>7</v>
      </c>
      <c r="L1364" s="18">
        <v>1</v>
      </c>
      <c r="M1364" s="18" t="s">
        <v>16</v>
      </c>
      <c r="N1364" s="18" t="s">
        <v>16</v>
      </c>
      <c r="O1364" s="18" t="s">
        <v>16</v>
      </c>
      <c r="P1364" s="18">
        <v>6707.0000000000164</v>
      </c>
      <c r="Q1364" s="11">
        <v>1.8750349454850479</v>
      </c>
      <c r="R1364" s="13">
        <f t="shared" si="57"/>
        <v>964</v>
      </c>
    </row>
    <row r="1365" spans="1:18" ht="12.4" customHeight="1" x14ac:dyDescent="0.25">
      <c r="A1365" s="13">
        <f t="shared" si="58"/>
        <v>965</v>
      </c>
      <c r="B1365" s="20" t="s">
        <v>20</v>
      </c>
      <c r="C1365" s="9">
        <v>4235</v>
      </c>
      <c r="D1365" s="18">
        <v>241</v>
      </c>
      <c r="E1365" s="18">
        <v>1453</v>
      </c>
      <c r="F1365" s="18">
        <v>1302</v>
      </c>
      <c r="G1365" s="18">
        <v>769</v>
      </c>
      <c r="H1365" s="18">
        <v>287</v>
      </c>
      <c r="I1365" s="18">
        <v>119</v>
      </c>
      <c r="J1365" s="18">
        <v>32</v>
      </c>
      <c r="K1365" s="18">
        <v>24</v>
      </c>
      <c r="L1365" s="18">
        <v>6</v>
      </c>
      <c r="M1365" s="18" t="s">
        <v>16</v>
      </c>
      <c r="N1365" s="18">
        <v>2</v>
      </c>
      <c r="O1365" s="18" t="s">
        <v>16</v>
      </c>
      <c r="P1365" s="18">
        <v>8536.0000000000218</v>
      </c>
      <c r="Q1365" s="11">
        <v>2.137205808713075</v>
      </c>
      <c r="R1365" s="13">
        <f t="shared" si="57"/>
        <v>965</v>
      </c>
    </row>
    <row r="1366" spans="1:18" ht="12.4" customHeight="1" x14ac:dyDescent="0.25">
      <c r="A1366" s="13">
        <f t="shared" si="58"/>
        <v>966</v>
      </c>
      <c r="B1366" s="20" t="s">
        <v>21</v>
      </c>
      <c r="C1366" s="9">
        <v>4219</v>
      </c>
      <c r="D1366" s="18">
        <v>195</v>
      </c>
      <c r="E1366" s="18">
        <v>1129</v>
      </c>
      <c r="F1366" s="18">
        <v>1303</v>
      </c>
      <c r="G1366" s="18">
        <v>839</v>
      </c>
      <c r="H1366" s="18">
        <v>427</v>
      </c>
      <c r="I1366" s="18">
        <v>182</v>
      </c>
      <c r="J1366" s="18">
        <v>74</v>
      </c>
      <c r="K1366" s="18">
        <v>48</v>
      </c>
      <c r="L1366" s="18">
        <v>11</v>
      </c>
      <c r="M1366" s="18">
        <v>9</v>
      </c>
      <c r="N1366" s="18">
        <v>1</v>
      </c>
      <c r="O1366" s="18">
        <v>1</v>
      </c>
      <c r="P1366" s="18">
        <v>9828.9999999999854</v>
      </c>
      <c r="Q1366" s="11">
        <v>2.4432015908525941</v>
      </c>
      <c r="R1366" s="13">
        <f t="shared" si="57"/>
        <v>966</v>
      </c>
    </row>
    <row r="1367" spans="1:18" ht="12.4" customHeight="1" x14ac:dyDescent="0.25">
      <c r="A1367" s="13">
        <f t="shared" si="58"/>
        <v>967</v>
      </c>
      <c r="B1367" s="20" t="s">
        <v>22</v>
      </c>
      <c r="C1367" s="9">
        <v>4248</v>
      </c>
      <c r="D1367" s="18">
        <v>175</v>
      </c>
      <c r="E1367" s="18">
        <v>978</v>
      </c>
      <c r="F1367" s="18">
        <v>1285</v>
      </c>
      <c r="G1367" s="18">
        <v>988</v>
      </c>
      <c r="H1367" s="18">
        <v>457</v>
      </c>
      <c r="I1367" s="18">
        <v>192</v>
      </c>
      <c r="J1367" s="18">
        <v>96</v>
      </c>
      <c r="K1367" s="18">
        <v>43</v>
      </c>
      <c r="L1367" s="18">
        <v>19</v>
      </c>
      <c r="M1367" s="18">
        <v>11</v>
      </c>
      <c r="N1367" s="18">
        <v>4</v>
      </c>
      <c r="O1367" s="18" t="s">
        <v>16</v>
      </c>
      <c r="P1367" s="18">
        <v>10467.999999999995</v>
      </c>
      <c r="Q1367" s="11">
        <v>2.5700957525165711</v>
      </c>
      <c r="R1367" s="13">
        <f t="shared" si="57"/>
        <v>967</v>
      </c>
    </row>
    <row r="1368" spans="1:18" ht="12.4" customHeight="1" x14ac:dyDescent="0.25">
      <c r="A1368" s="13">
        <f t="shared" si="58"/>
        <v>968</v>
      </c>
      <c r="B1368" s="20" t="s">
        <v>23</v>
      </c>
      <c r="C1368" s="9">
        <v>4001</v>
      </c>
      <c r="D1368" s="10">
        <v>173</v>
      </c>
      <c r="E1368" s="10">
        <v>846</v>
      </c>
      <c r="F1368" s="10">
        <v>1188</v>
      </c>
      <c r="G1368" s="10">
        <v>906</v>
      </c>
      <c r="H1368" s="10">
        <v>481</v>
      </c>
      <c r="I1368" s="10">
        <v>208</v>
      </c>
      <c r="J1368" s="10">
        <v>100</v>
      </c>
      <c r="K1368" s="10">
        <v>55</v>
      </c>
      <c r="L1368" s="10">
        <v>28</v>
      </c>
      <c r="M1368" s="10">
        <v>9</v>
      </c>
      <c r="N1368" s="10">
        <v>7</v>
      </c>
      <c r="O1368" s="10" t="s">
        <v>16</v>
      </c>
      <c r="P1368" s="10">
        <v>10267.000000000013</v>
      </c>
      <c r="Q1368" s="11">
        <v>2.6820794148380389</v>
      </c>
      <c r="R1368" s="13">
        <f t="shared" si="57"/>
        <v>968</v>
      </c>
    </row>
    <row r="1369" spans="1:18" ht="12.75" customHeight="1" x14ac:dyDescent="0.25">
      <c r="A1369" s="13" t="str">
        <f t="shared" si="58"/>
        <v/>
      </c>
      <c r="B1369" s="21"/>
      <c r="C1369" s="9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9"/>
      <c r="R1369" s="13" t="str">
        <f t="shared" si="57"/>
        <v/>
      </c>
    </row>
    <row r="1370" spans="1:18" ht="12.75" customHeight="1" x14ac:dyDescent="0.25">
      <c r="A1370" s="13"/>
      <c r="B1370" s="22" t="s">
        <v>52</v>
      </c>
      <c r="C1370" s="9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1"/>
      <c r="R1370" s="13" t="str">
        <f>IF(Q1370="","",IF(Q1378="",IF(R1377="",R1375+1,R1377+1),R1378+1))</f>
        <v/>
      </c>
    </row>
    <row r="1371" spans="1:18" ht="12.75" customHeight="1" x14ac:dyDescent="0.25">
      <c r="A1371" s="13" t="str">
        <f>IF(B1371="","",IF(B1370="",IF(A1378="",A1376+1,A1378+1),A1370+1))</f>
        <v/>
      </c>
      <c r="B1371" s="22"/>
      <c r="C1371" s="9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1"/>
      <c r="R1371" s="13" t="str">
        <f>IF(Q1371="","",IF(Q1370="",IF(R1378="",R1376+1,R1378+1),R1370+1))</f>
        <v/>
      </c>
    </row>
    <row r="1372" spans="1:18" ht="12.75" customHeight="1" x14ac:dyDescent="0.25">
      <c r="A1372" s="13">
        <f>IF(B1372="","",IF(B1369="",IF(A1368="",A1366+1,A1368+1),A1369+1))</f>
        <v>969</v>
      </c>
      <c r="B1372" s="17" t="s">
        <v>14</v>
      </c>
      <c r="C1372" s="9">
        <v>15328</v>
      </c>
      <c r="D1372" s="9">
        <v>762</v>
      </c>
      <c r="E1372" s="9">
        <v>2516</v>
      </c>
      <c r="F1372" s="9">
        <v>3457</v>
      </c>
      <c r="G1372" s="9">
        <v>3425</v>
      </c>
      <c r="H1372" s="9">
        <v>2034</v>
      </c>
      <c r="I1372" s="9">
        <v>1209</v>
      </c>
      <c r="J1372" s="9">
        <v>718</v>
      </c>
      <c r="K1372" s="9">
        <v>513</v>
      </c>
      <c r="L1372" s="9">
        <v>293</v>
      </c>
      <c r="M1372" s="9">
        <v>186</v>
      </c>
      <c r="N1372" s="9">
        <v>209</v>
      </c>
      <c r="O1372" s="9">
        <v>6</v>
      </c>
      <c r="P1372" s="9">
        <v>48116.00000000016</v>
      </c>
      <c r="Q1372" s="15">
        <v>3.3046703296703406</v>
      </c>
      <c r="R1372" s="13">
        <f>IF(Q1372="","",IF(Q1369="",IF(R1368="",R1366+1,R1368+1),R1369+1))</f>
        <v>969</v>
      </c>
    </row>
    <row r="1373" spans="1:18" ht="12.75" customHeight="1" x14ac:dyDescent="0.25">
      <c r="A1373" s="13" t="str">
        <f>IF(B1373="","",IF(B1372="",IF(A1369="",A1367+1,A1369+1),A1372+1))</f>
        <v/>
      </c>
      <c r="B1373" s="8"/>
      <c r="C1373" s="9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9"/>
      <c r="R1373" s="13" t="str">
        <f>IF(Q1373="","",IF(Q1372="",IF(R1369="",R1367+1,R1369+1),R1372+1))</f>
        <v/>
      </c>
    </row>
    <row r="1374" spans="1:18" ht="12.75" customHeight="1" x14ac:dyDescent="0.25">
      <c r="A1374" s="13">
        <f>IF(B1374="","",IF(B1373="",IF(A1372="",A1368+1,A1372+1),A1373+1))</f>
        <v>970</v>
      </c>
      <c r="B1374" s="20" t="s">
        <v>24</v>
      </c>
      <c r="C1374" s="9">
        <v>3801</v>
      </c>
      <c r="D1374" s="18">
        <v>177</v>
      </c>
      <c r="E1374" s="18">
        <v>769</v>
      </c>
      <c r="F1374" s="18">
        <v>1011</v>
      </c>
      <c r="G1374" s="18">
        <v>885</v>
      </c>
      <c r="H1374" s="18">
        <v>458</v>
      </c>
      <c r="I1374" s="18">
        <v>259</v>
      </c>
      <c r="J1374" s="18">
        <v>107</v>
      </c>
      <c r="K1374" s="18">
        <v>72</v>
      </c>
      <c r="L1374" s="18">
        <v>28</v>
      </c>
      <c r="M1374" s="18">
        <v>23</v>
      </c>
      <c r="N1374" s="18">
        <v>12</v>
      </c>
      <c r="O1374" s="18" t="s">
        <v>16</v>
      </c>
      <c r="P1374" s="18">
        <v>10278</v>
      </c>
      <c r="Q1374" s="11">
        <v>2.8360927152317883</v>
      </c>
      <c r="R1374" s="13">
        <f>IF(Q1374="","",IF(Q1373="",IF(R1372="",R1368+1,R1372+1),R1373+1))</f>
        <v>970</v>
      </c>
    </row>
    <row r="1375" spans="1:18" ht="12.75" customHeight="1" x14ac:dyDescent="0.25">
      <c r="A1375" s="13">
        <f>IF(B1375="","",IF(B1374="",IF(A1373="",A1369+1,A1373+1),A1374+1))</f>
        <v>971</v>
      </c>
      <c r="B1375" s="20" t="s">
        <v>25</v>
      </c>
      <c r="C1375" s="9">
        <v>3281</v>
      </c>
      <c r="D1375" s="18">
        <v>175</v>
      </c>
      <c r="E1375" s="18">
        <v>598</v>
      </c>
      <c r="F1375" s="18">
        <v>808</v>
      </c>
      <c r="G1375" s="18">
        <v>775</v>
      </c>
      <c r="H1375" s="18">
        <v>438</v>
      </c>
      <c r="I1375" s="18">
        <v>208</v>
      </c>
      <c r="J1375" s="18">
        <v>126</v>
      </c>
      <c r="K1375" s="18">
        <v>69</v>
      </c>
      <c r="L1375" s="18">
        <v>45</v>
      </c>
      <c r="M1375" s="18">
        <v>15</v>
      </c>
      <c r="N1375" s="18">
        <v>23</v>
      </c>
      <c r="O1375" s="18">
        <v>1</v>
      </c>
      <c r="P1375" s="18">
        <v>9316.0000000000091</v>
      </c>
      <c r="Q1375" s="11">
        <v>3.0003220611916293</v>
      </c>
      <c r="R1375" s="13">
        <f>IF(Q1375="","",IF(Q1374="",IF(R1373="",R1369+1,R1373+1),R1374+1))</f>
        <v>971</v>
      </c>
    </row>
    <row r="1376" spans="1:18" ht="12.75" customHeight="1" x14ac:dyDescent="0.25">
      <c r="A1376" s="13">
        <f t="shared" si="58"/>
        <v>972</v>
      </c>
      <c r="B1376" s="20" t="s">
        <v>26</v>
      </c>
      <c r="C1376" s="9">
        <v>2584</v>
      </c>
      <c r="D1376" s="18">
        <v>129</v>
      </c>
      <c r="E1376" s="18">
        <v>450</v>
      </c>
      <c r="F1376" s="18">
        <v>577</v>
      </c>
      <c r="G1376" s="18">
        <v>601</v>
      </c>
      <c r="H1376" s="18">
        <v>329</v>
      </c>
      <c r="I1376" s="18">
        <v>203</v>
      </c>
      <c r="J1376" s="18">
        <v>119</v>
      </c>
      <c r="K1376" s="18">
        <v>75</v>
      </c>
      <c r="L1376" s="18">
        <v>52</v>
      </c>
      <c r="M1376" s="18">
        <v>19</v>
      </c>
      <c r="N1376" s="18">
        <v>29</v>
      </c>
      <c r="O1376" s="18">
        <v>1</v>
      </c>
      <c r="P1376" s="18">
        <v>7869.0000000000082</v>
      </c>
      <c r="Q1376" s="11">
        <v>3.2066014669926686</v>
      </c>
      <c r="R1376" s="13">
        <f t="shared" si="57"/>
        <v>972</v>
      </c>
    </row>
    <row r="1377" spans="1:18" ht="12.75" customHeight="1" x14ac:dyDescent="0.25">
      <c r="A1377" s="13">
        <f t="shared" si="58"/>
        <v>973</v>
      </c>
      <c r="B1377" s="20" t="s">
        <v>27</v>
      </c>
      <c r="C1377" s="9">
        <v>5662</v>
      </c>
      <c r="D1377" s="18">
        <v>281</v>
      </c>
      <c r="E1377" s="18">
        <v>699</v>
      </c>
      <c r="F1377" s="18">
        <v>1061</v>
      </c>
      <c r="G1377" s="18">
        <v>1164</v>
      </c>
      <c r="H1377" s="18">
        <v>809</v>
      </c>
      <c r="I1377" s="18">
        <v>539</v>
      </c>
      <c r="J1377" s="18">
        <v>366</v>
      </c>
      <c r="K1377" s="18">
        <v>297</v>
      </c>
      <c r="L1377" s="18">
        <v>168</v>
      </c>
      <c r="M1377" s="18">
        <v>129</v>
      </c>
      <c r="N1377" s="18">
        <v>145</v>
      </c>
      <c r="O1377" s="18">
        <v>4</v>
      </c>
      <c r="P1377" s="18">
        <v>20653.000000000018</v>
      </c>
      <c r="Q1377" s="11">
        <v>3.8409893992932895</v>
      </c>
      <c r="R1377" s="13">
        <f t="shared" si="57"/>
        <v>973</v>
      </c>
    </row>
    <row r="1378" spans="1:18" ht="12.75" customHeight="1" x14ac:dyDescent="0.25">
      <c r="A1378" s="13" t="str">
        <f t="shared" si="58"/>
        <v/>
      </c>
      <c r="B1378" s="8"/>
      <c r="C1378" s="9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9"/>
      <c r="R1378" s="13" t="str">
        <f t="shared" si="57"/>
        <v/>
      </c>
    </row>
    <row r="1379" spans="1:18" ht="12.75" customHeight="1" x14ac:dyDescent="0.25">
      <c r="A1379" s="13">
        <f>IF(B1379="","",IF(B1371="",IF(A1370="",A1377+1,A1370+1),A1371+1))</f>
        <v>974</v>
      </c>
      <c r="B1379" s="17" t="s">
        <v>31</v>
      </c>
      <c r="C1379" s="9">
        <v>142536</v>
      </c>
      <c r="D1379" s="9">
        <v>13722</v>
      </c>
      <c r="E1379" s="9">
        <v>25154</v>
      </c>
      <c r="F1379" s="9">
        <v>49107</v>
      </c>
      <c r="G1379" s="9">
        <v>32748</v>
      </c>
      <c r="H1379" s="9">
        <v>12027</v>
      </c>
      <c r="I1379" s="9">
        <v>4980</v>
      </c>
      <c r="J1379" s="9">
        <v>2309</v>
      </c>
      <c r="K1379" s="9">
        <v>1123</v>
      </c>
      <c r="L1379" s="9">
        <v>637</v>
      </c>
      <c r="M1379" s="9">
        <v>312</v>
      </c>
      <c r="N1379" s="9">
        <v>383</v>
      </c>
      <c r="O1379" s="9">
        <v>34</v>
      </c>
      <c r="P1379" s="9">
        <v>328494.99999999278</v>
      </c>
      <c r="Q1379" s="15">
        <v>2.5508231091783879</v>
      </c>
      <c r="R1379" s="13">
        <f>IF(Q1379="","",IF(Q1371="",IF(R1370="",R1377+1,R1370+1),R1371+1))</f>
        <v>974</v>
      </c>
    </row>
    <row r="1380" spans="1:18" ht="12.75" customHeight="1" x14ac:dyDescent="0.25">
      <c r="A1380" s="13" t="str">
        <f>IF(B1380="","",IF(B1379="",IF(A1371="",A1378+1,A1371+1),A1379+1))</f>
        <v/>
      </c>
      <c r="B1380" s="8"/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  <c r="O1380" s="9"/>
      <c r="P1380" s="9"/>
      <c r="Q1380" s="15"/>
      <c r="R1380" s="13" t="str">
        <f>IF(Q1380="","",IF(Q1379="",IF(R1371="",R1378+1,R1371+1),R1379+1))</f>
        <v/>
      </c>
    </row>
    <row r="1381" spans="1:18" ht="12.75" customHeight="1" x14ac:dyDescent="0.25">
      <c r="A1381" s="13">
        <f>IF(B1381="","",IF(B1380="",IF(A1379="",A1370+1,A1379+1),A1380+1))</f>
        <v>975</v>
      </c>
      <c r="B1381" s="17" t="s">
        <v>14</v>
      </c>
      <c r="C1381" s="9">
        <v>72888</v>
      </c>
      <c r="D1381" s="9">
        <v>10315</v>
      </c>
      <c r="E1381" s="9">
        <v>16970</v>
      </c>
      <c r="F1381" s="9">
        <v>26135</v>
      </c>
      <c r="G1381" s="9">
        <v>12891</v>
      </c>
      <c r="H1381" s="9">
        <v>4085</v>
      </c>
      <c r="I1381" s="9">
        <v>1489</v>
      </c>
      <c r="J1381" s="9">
        <v>562</v>
      </c>
      <c r="K1381" s="9">
        <v>234</v>
      </c>
      <c r="L1381" s="9">
        <v>111</v>
      </c>
      <c r="M1381" s="9">
        <v>43</v>
      </c>
      <c r="N1381" s="9">
        <v>40</v>
      </c>
      <c r="O1381" s="9">
        <v>13</v>
      </c>
      <c r="P1381" s="9">
        <v>138409.00000000047</v>
      </c>
      <c r="Q1381" s="15">
        <v>2.21242007672635</v>
      </c>
      <c r="R1381" s="13">
        <f>IF(Q1381="","",IF(Q1380="",IF(R1379="",R1370+1,R1379+1),R1380+1))</f>
        <v>975</v>
      </c>
    </row>
    <row r="1382" spans="1:18" ht="12.75" customHeight="1" x14ac:dyDescent="0.25">
      <c r="A1382" s="13" t="str">
        <f>IF(B1382="","",IF(B1381="",IF(A1380="",A1371+1,A1380+1),A1381+1))</f>
        <v/>
      </c>
      <c r="B1382" s="8"/>
      <c r="C1382" s="9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9"/>
      <c r="R1382" s="13" t="str">
        <f>IF(Q1382="","",IF(Q1381="",IF(R1380="",R1371+1,R1380+1),R1381+1))</f>
        <v/>
      </c>
    </row>
    <row r="1383" spans="1:18" ht="12.75" customHeight="1" x14ac:dyDescent="0.25">
      <c r="A1383" s="13">
        <f t="shared" ref="A1383:A1416" si="59">IF(B1383="","",IF(B1382="",IF(A1381="",A1379+1,A1381+1),A1382+1))</f>
        <v>976</v>
      </c>
      <c r="B1383" s="20" t="s">
        <v>17</v>
      </c>
      <c r="C1383" s="9">
        <v>79</v>
      </c>
      <c r="D1383" s="18">
        <v>54</v>
      </c>
      <c r="E1383" s="18">
        <v>21</v>
      </c>
      <c r="F1383" s="18">
        <v>3</v>
      </c>
      <c r="G1383" s="18">
        <v>1</v>
      </c>
      <c r="H1383" s="18" t="s">
        <v>16</v>
      </c>
      <c r="I1383" s="18" t="s">
        <v>16</v>
      </c>
      <c r="J1383" s="18" t="s">
        <v>16</v>
      </c>
      <c r="K1383" s="18" t="s">
        <v>16</v>
      </c>
      <c r="L1383" s="18" t="s">
        <v>16</v>
      </c>
      <c r="M1383" s="18" t="s">
        <v>16</v>
      </c>
      <c r="N1383" s="18" t="s">
        <v>16</v>
      </c>
      <c r="O1383" s="18" t="s">
        <v>16</v>
      </c>
      <c r="P1383" s="18">
        <v>30.000000000000014</v>
      </c>
      <c r="Q1383" s="11">
        <v>1.2000000000000006</v>
      </c>
      <c r="R1383" s="13">
        <f t="shared" ref="R1383:R1443" si="60">IF(Q1383="","",IF(Q1382="",IF(R1381="",R1379+1,R1381+1),R1382+1))</f>
        <v>976</v>
      </c>
    </row>
    <row r="1384" spans="1:18" ht="12.75" customHeight="1" x14ac:dyDescent="0.25">
      <c r="A1384" s="13">
        <f t="shared" si="59"/>
        <v>977</v>
      </c>
      <c r="B1384" s="20" t="s">
        <v>18</v>
      </c>
      <c r="C1384" s="9">
        <v>1637</v>
      </c>
      <c r="D1384" s="18">
        <v>736</v>
      </c>
      <c r="E1384" s="18">
        <v>557</v>
      </c>
      <c r="F1384" s="18">
        <v>271</v>
      </c>
      <c r="G1384" s="18">
        <v>57</v>
      </c>
      <c r="H1384" s="18">
        <v>14</v>
      </c>
      <c r="I1384" s="18">
        <v>2</v>
      </c>
      <c r="J1384" s="18" t="s">
        <v>16</v>
      </c>
      <c r="K1384" s="18" t="s">
        <v>16</v>
      </c>
      <c r="L1384" s="18" t="s">
        <v>16</v>
      </c>
      <c r="M1384" s="18" t="s">
        <v>16</v>
      </c>
      <c r="N1384" s="18" t="s">
        <v>16</v>
      </c>
      <c r="O1384" s="18" t="s">
        <v>16</v>
      </c>
      <c r="P1384" s="18">
        <v>1336.0000000000007</v>
      </c>
      <c r="Q1384" s="11">
        <v>1.4827968923418431</v>
      </c>
      <c r="R1384" s="13">
        <f t="shared" si="60"/>
        <v>977</v>
      </c>
    </row>
    <row r="1385" spans="1:18" ht="12.75" customHeight="1" x14ac:dyDescent="0.25">
      <c r="A1385" s="13">
        <f t="shared" si="59"/>
        <v>978</v>
      </c>
      <c r="B1385" s="20" t="s">
        <v>19</v>
      </c>
      <c r="C1385" s="9">
        <v>6487</v>
      </c>
      <c r="D1385" s="18">
        <v>2142</v>
      </c>
      <c r="E1385" s="18">
        <v>2030</v>
      </c>
      <c r="F1385" s="18">
        <v>1514</v>
      </c>
      <c r="G1385" s="18">
        <v>583</v>
      </c>
      <c r="H1385" s="18">
        <v>154</v>
      </c>
      <c r="I1385" s="18">
        <v>47</v>
      </c>
      <c r="J1385" s="18">
        <v>10</v>
      </c>
      <c r="K1385" s="18">
        <v>5</v>
      </c>
      <c r="L1385" s="18" t="s">
        <v>16</v>
      </c>
      <c r="M1385" s="18" t="s">
        <v>16</v>
      </c>
      <c r="N1385" s="18" t="s">
        <v>16</v>
      </c>
      <c r="O1385" s="18">
        <v>2</v>
      </c>
      <c r="P1385" s="18">
        <v>7752.9999999999936</v>
      </c>
      <c r="Q1385" s="11">
        <v>1.7851715404098534</v>
      </c>
      <c r="R1385" s="13">
        <f t="shared" si="60"/>
        <v>978</v>
      </c>
    </row>
    <row r="1386" spans="1:18" ht="12.75" customHeight="1" x14ac:dyDescent="0.25">
      <c r="A1386" s="13">
        <f t="shared" si="59"/>
        <v>979</v>
      </c>
      <c r="B1386" s="20" t="s">
        <v>20</v>
      </c>
      <c r="C1386" s="9">
        <v>12831</v>
      </c>
      <c r="D1386" s="18">
        <v>2755</v>
      </c>
      <c r="E1386" s="18">
        <v>3791</v>
      </c>
      <c r="F1386" s="18">
        <v>3877</v>
      </c>
      <c r="G1386" s="18">
        <v>1628</v>
      </c>
      <c r="H1386" s="18">
        <v>489</v>
      </c>
      <c r="I1386" s="18">
        <v>175</v>
      </c>
      <c r="J1386" s="18">
        <v>74</v>
      </c>
      <c r="K1386" s="18">
        <v>26</v>
      </c>
      <c r="L1386" s="18">
        <v>15</v>
      </c>
      <c r="M1386" s="18" t="s">
        <v>16</v>
      </c>
      <c r="N1386" s="18" t="s">
        <v>16</v>
      </c>
      <c r="O1386" s="18">
        <v>1</v>
      </c>
      <c r="P1386" s="18">
        <v>20006.000000000018</v>
      </c>
      <c r="Q1386" s="11">
        <v>1.9857071960297785</v>
      </c>
      <c r="R1386" s="13">
        <f t="shared" si="60"/>
        <v>979</v>
      </c>
    </row>
    <row r="1387" spans="1:18" ht="12.75" customHeight="1" x14ac:dyDescent="0.25">
      <c r="A1387" s="13">
        <f t="shared" si="59"/>
        <v>980</v>
      </c>
      <c r="B1387" s="20" t="s">
        <v>21</v>
      </c>
      <c r="C1387" s="9">
        <v>16434</v>
      </c>
      <c r="D1387" s="18">
        <v>1943</v>
      </c>
      <c r="E1387" s="18">
        <v>4084</v>
      </c>
      <c r="F1387" s="18">
        <v>6074</v>
      </c>
      <c r="G1387" s="18">
        <v>2863</v>
      </c>
      <c r="H1387" s="18">
        <v>917</v>
      </c>
      <c r="I1387" s="18">
        <v>324</v>
      </c>
      <c r="J1387" s="18">
        <v>135</v>
      </c>
      <c r="K1387" s="18">
        <v>54</v>
      </c>
      <c r="L1387" s="18">
        <v>20</v>
      </c>
      <c r="M1387" s="18">
        <v>9</v>
      </c>
      <c r="N1387" s="18">
        <v>10</v>
      </c>
      <c r="O1387" s="18">
        <v>1</v>
      </c>
      <c r="P1387" s="18">
        <v>31642.999999999993</v>
      </c>
      <c r="Q1387" s="11">
        <v>2.1837819185645269</v>
      </c>
      <c r="R1387" s="13">
        <f t="shared" si="60"/>
        <v>980</v>
      </c>
    </row>
    <row r="1388" spans="1:18" ht="12.75" customHeight="1" x14ac:dyDescent="0.25">
      <c r="A1388" s="13">
        <f t="shared" si="59"/>
        <v>981</v>
      </c>
      <c r="B1388" s="20" t="s">
        <v>22</v>
      </c>
      <c r="C1388" s="9">
        <v>17802</v>
      </c>
      <c r="D1388" s="18">
        <v>1452</v>
      </c>
      <c r="E1388" s="18">
        <v>3377</v>
      </c>
      <c r="F1388" s="18">
        <v>7231</v>
      </c>
      <c r="G1388" s="18">
        <v>3782</v>
      </c>
      <c r="H1388" s="18">
        <v>1229</v>
      </c>
      <c r="I1388" s="18">
        <v>429</v>
      </c>
      <c r="J1388" s="18">
        <v>162</v>
      </c>
      <c r="K1388" s="18">
        <v>68</v>
      </c>
      <c r="L1388" s="18">
        <v>38</v>
      </c>
      <c r="M1388" s="18">
        <v>16</v>
      </c>
      <c r="N1388" s="18">
        <v>15</v>
      </c>
      <c r="O1388" s="18">
        <v>3</v>
      </c>
      <c r="P1388" s="18">
        <v>38306.000000000036</v>
      </c>
      <c r="Q1388" s="11">
        <v>2.3433045818804694</v>
      </c>
      <c r="R1388" s="13">
        <f t="shared" si="60"/>
        <v>981</v>
      </c>
    </row>
    <row r="1389" spans="1:18" ht="12.75" customHeight="1" x14ac:dyDescent="0.25">
      <c r="A1389" s="13">
        <f t="shared" si="59"/>
        <v>982</v>
      </c>
      <c r="B1389" s="20" t="s">
        <v>23</v>
      </c>
      <c r="C1389" s="9">
        <v>17618</v>
      </c>
      <c r="D1389" s="18">
        <v>1233</v>
      </c>
      <c r="E1389" s="18">
        <v>3110</v>
      </c>
      <c r="F1389" s="18">
        <v>7165</v>
      </c>
      <c r="G1389" s="18">
        <v>3977</v>
      </c>
      <c r="H1389" s="18">
        <v>1282</v>
      </c>
      <c r="I1389" s="18">
        <v>512</v>
      </c>
      <c r="J1389" s="18">
        <v>181</v>
      </c>
      <c r="K1389" s="18">
        <v>81</v>
      </c>
      <c r="L1389" s="18">
        <v>38</v>
      </c>
      <c r="M1389" s="18">
        <v>18</v>
      </c>
      <c r="N1389" s="18">
        <v>15</v>
      </c>
      <c r="O1389" s="18">
        <v>6</v>
      </c>
      <c r="P1389" s="18">
        <v>39335.000000000124</v>
      </c>
      <c r="Q1389" s="11">
        <v>2.4015507662250517</v>
      </c>
      <c r="R1389" s="13">
        <f t="shared" si="60"/>
        <v>982</v>
      </c>
    </row>
    <row r="1390" spans="1:18" ht="12.75" customHeight="1" x14ac:dyDescent="0.25">
      <c r="A1390" s="13" t="str">
        <f t="shared" si="59"/>
        <v/>
      </c>
      <c r="B1390" s="22"/>
      <c r="C1390" s="9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9"/>
      <c r="R1390" s="13" t="str">
        <f t="shared" si="60"/>
        <v/>
      </c>
    </row>
    <row r="1391" spans="1:18" ht="12.75" customHeight="1" x14ac:dyDescent="0.25">
      <c r="A1391" s="13">
        <f t="shared" si="59"/>
        <v>983</v>
      </c>
      <c r="B1391" s="17" t="s">
        <v>14</v>
      </c>
      <c r="C1391" s="9">
        <v>69648</v>
      </c>
      <c r="D1391" s="9">
        <v>3407</v>
      </c>
      <c r="E1391" s="9">
        <v>8184</v>
      </c>
      <c r="F1391" s="9">
        <v>22972</v>
      </c>
      <c r="G1391" s="9">
        <v>19857</v>
      </c>
      <c r="H1391" s="9">
        <v>7942</v>
      </c>
      <c r="I1391" s="9">
        <v>3491</v>
      </c>
      <c r="J1391" s="9">
        <v>1747</v>
      </c>
      <c r="K1391" s="9">
        <v>889</v>
      </c>
      <c r="L1391" s="9">
        <v>526</v>
      </c>
      <c r="M1391" s="9">
        <v>269</v>
      </c>
      <c r="N1391" s="9">
        <v>343</v>
      </c>
      <c r="O1391" s="9">
        <v>21</v>
      </c>
      <c r="P1391" s="9">
        <v>190085.99999999971</v>
      </c>
      <c r="Q1391" s="15">
        <v>2.8705225007550546</v>
      </c>
      <c r="R1391" s="13">
        <f t="shared" si="60"/>
        <v>983</v>
      </c>
    </row>
    <row r="1392" spans="1:18" ht="12.75" customHeight="1" x14ac:dyDescent="0.25">
      <c r="A1392" s="13" t="str">
        <f t="shared" si="59"/>
        <v/>
      </c>
      <c r="B1392" s="8"/>
      <c r="C1392" s="9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9"/>
      <c r="R1392" s="13" t="str">
        <f t="shared" si="60"/>
        <v/>
      </c>
    </row>
    <row r="1393" spans="1:18" ht="12.75" customHeight="1" x14ac:dyDescent="0.25">
      <c r="A1393" s="13">
        <f t="shared" si="59"/>
        <v>984</v>
      </c>
      <c r="B1393" s="20" t="s">
        <v>24</v>
      </c>
      <c r="C1393" s="9">
        <v>17537</v>
      </c>
      <c r="D1393" s="18">
        <v>1031</v>
      </c>
      <c r="E1393" s="18">
        <v>2772</v>
      </c>
      <c r="F1393" s="18">
        <v>6931</v>
      </c>
      <c r="G1393" s="18">
        <v>4255</v>
      </c>
      <c r="H1393" s="18">
        <v>1532</v>
      </c>
      <c r="I1393" s="18">
        <v>562</v>
      </c>
      <c r="J1393" s="18">
        <v>232</v>
      </c>
      <c r="K1393" s="18">
        <v>108</v>
      </c>
      <c r="L1393" s="18">
        <v>57</v>
      </c>
      <c r="M1393" s="18">
        <v>26</v>
      </c>
      <c r="N1393" s="18">
        <v>27</v>
      </c>
      <c r="O1393" s="18">
        <v>4</v>
      </c>
      <c r="P1393" s="18">
        <v>41461.999999999913</v>
      </c>
      <c r="Q1393" s="11">
        <v>2.5125439340685927</v>
      </c>
      <c r="R1393" s="13">
        <f t="shared" si="60"/>
        <v>984</v>
      </c>
    </row>
    <row r="1394" spans="1:18" ht="12.75" customHeight="1" x14ac:dyDescent="0.25">
      <c r="A1394" s="13">
        <f t="shared" si="59"/>
        <v>985</v>
      </c>
      <c r="B1394" s="20" t="s">
        <v>25</v>
      </c>
      <c r="C1394" s="9">
        <v>15328</v>
      </c>
      <c r="D1394" s="18">
        <v>874</v>
      </c>
      <c r="E1394" s="18">
        <v>2185</v>
      </c>
      <c r="F1394" s="18">
        <v>5448</v>
      </c>
      <c r="G1394" s="18">
        <v>4113</v>
      </c>
      <c r="H1394" s="18">
        <v>1532</v>
      </c>
      <c r="I1394" s="18">
        <v>634</v>
      </c>
      <c r="J1394" s="18">
        <v>277</v>
      </c>
      <c r="K1394" s="18">
        <v>132</v>
      </c>
      <c r="L1394" s="18">
        <v>78</v>
      </c>
      <c r="M1394" s="18">
        <v>29</v>
      </c>
      <c r="N1394" s="18">
        <v>22</v>
      </c>
      <c r="O1394" s="18">
        <v>4</v>
      </c>
      <c r="P1394" s="18">
        <v>38424.999999999949</v>
      </c>
      <c r="Q1394" s="11">
        <v>2.659169550173007</v>
      </c>
      <c r="R1394" s="13">
        <f t="shared" si="60"/>
        <v>985</v>
      </c>
    </row>
    <row r="1395" spans="1:18" ht="12.75" customHeight="1" x14ac:dyDescent="0.25">
      <c r="A1395" s="13">
        <f t="shared" si="59"/>
        <v>986</v>
      </c>
      <c r="B1395" s="20" t="s">
        <v>26</v>
      </c>
      <c r="C1395" s="9">
        <v>12731</v>
      </c>
      <c r="D1395" s="18">
        <v>605</v>
      </c>
      <c r="E1395" s="18">
        <v>1362</v>
      </c>
      <c r="F1395" s="18">
        <v>4270</v>
      </c>
      <c r="G1395" s="18">
        <v>3854</v>
      </c>
      <c r="H1395" s="18">
        <v>1459</v>
      </c>
      <c r="I1395" s="18">
        <v>603</v>
      </c>
      <c r="J1395" s="18">
        <v>302</v>
      </c>
      <c r="K1395" s="18">
        <v>123</v>
      </c>
      <c r="L1395" s="18">
        <v>86</v>
      </c>
      <c r="M1395" s="18">
        <v>31</v>
      </c>
      <c r="N1395" s="18">
        <v>29</v>
      </c>
      <c r="O1395" s="18">
        <v>7</v>
      </c>
      <c r="P1395" s="18">
        <v>34277.999999999774</v>
      </c>
      <c r="Q1395" s="11">
        <v>2.8284511923425839</v>
      </c>
      <c r="R1395" s="13">
        <f t="shared" si="60"/>
        <v>986</v>
      </c>
    </row>
    <row r="1396" spans="1:18" ht="12.75" customHeight="1" x14ac:dyDescent="0.25">
      <c r="A1396" s="13">
        <f t="shared" si="59"/>
        <v>987</v>
      </c>
      <c r="B1396" s="20" t="s">
        <v>27</v>
      </c>
      <c r="C1396" s="9">
        <v>24052</v>
      </c>
      <c r="D1396" s="18">
        <v>897</v>
      </c>
      <c r="E1396" s="18">
        <v>1865</v>
      </c>
      <c r="F1396" s="18">
        <v>6323</v>
      </c>
      <c r="G1396" s="18">
        <v>7635</v>
      </c>
      <c r="H1396" s="18">
        <v>3419</v>
      </c>
      <c r="I1396" s="18">
        <v>1692</v>
      </c>
      <c r="J1396" s="18">
        <v>936</v>
      </c>
      <c r="K1396" s="18">
        <v>526</v>
      </c>
      <c r="L1396" s="18">
        <v>305</v>
      </c>
      <c r="M1396" s="18">
        <v>183</v>
      </c>
      <c r="N1396" s="18">
        <v>265</v>
      </c>
      <c r="O1396" s="18">
        <v>6</v>
      </c>
      <c r="P1396" s="18">
        <v>75920.999999999724</v>
      </c>
      <c r="Q1396" s="11">
        <v>3.2796665082724838</v>
      </c>
      <c r="R1396" s="13">
        <f t="shared" si="60"/>
        <v>987</v>
      </c>
    </row>
    <row r="1397" spans="1:18" ht="12.75" customHeight="1" x14ac:dyDescent="0.25">
      <c r="A1397" s="13" t="str">
        <f t="shared" si="59"/>
        <v/>
      </c>
      <c r="B1397" s="22"/>
      <c r="C1397" s="9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9"/>
      <c r="R1397" s="13" t="str">
        <f t="shared" si="60"/>
        <v/>
      </c>
    </row>
    <row r="1398" spans="1:18" ht="12.75" customHeight="1" x14ac:dyDescent="0.25">
      <c r="A1398" s="13">
        <f t="shared" si="59"/>
        <v>988</v>
      </c>
      <c r="B1398" s="17" t="s">
        <v>32</v>
      </c>
      <c r="C1398" s="9">
        <v>32888</v>
      </c>
      <c r="D1398" s="9">
        <v>1312</v>
      </c>
      <c r="E1398" s="9">
        <v>3166</v>
      </c>
      <c r="F1398" s="9">
        <v>6880</v>
      </c>
      <c r="G1398" s="9">
        <v>7800</v>
      </c>
      <c r="H1398" s="9">
        <v>4860</v>
      </c>
      <c r="I1398" s="9">
        <v>3117</v>
      </c>
      <c r="J1398" s="9">
        <v>2001</v>
      </c>
      <c r="K1398" s="9">
        <v>1304</v>
      </c>
      <c r="L1398" s="9">
        <v>924</v>
      </c>
      <c r="M1398" s="9">
        <v>548</v>
      </c>
      <c r="N1398" s="9">
        <v>953</v>
      </c>
      <c r="O1398" s="9">
        <v>23</v>
      </c>
      <c r="P1398" s="9">
        <v>119486.00000000006</v>
      </c>
      <c r="Q1398" s="15">
        <v>3.7868348493011776</v>
      </c>
      <c r="R1398" s="13">
        <f t="shared" si="60"/>
        <v>988</v>
      </c>
    </row>
    <row r="1399" spans="1:18" ht="12.75" customHeight="1" x14ac:dyDescent="0.25">
      <c r="A1399" s="13" t="str">
        <f t="shared" si="59"/>
        <v/>
      </c>
      <c r="B1399" s="8"/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15"/>
      <c r="R1399" s="13" t="str">
        <f t="shared" si="60"/>
        <v/>
      </c>
    </row>
    <row r="1400" spans="1:18" ht="12.75" customHeight="1" x14ac:dyDescent="0.25">
      <c r="A1400" s="13">
        <f t="shared" si="59"/>
        <v>989</v>
      </c>
      <c r="B1400" s="17" t="s">
        <v>14</v>
      </c>
      <c r="C1400" s="9">
        <v>1808</v>
      </c>
      <c r="D1400" s="9">
        <v>127</v>
      </c>
      <c r="E1400" s="9">
        <v>392</v>
      </c>
      <c r="F1400" s="9">
        <v>574</v>
      </c>
      <c r="G1400" s="9">
        <v>415</v>
      </c>
      <c r="H1400" s="9">
        <v>148</v>
      </c>
      <c r="I1400" s="9">
        <v>77</v>
      </c>
      <c r="J1400" s="9">
        <v>29</v>
      </c>
      <c r="K1400" s="9">
        <v>22</v>
      </c>
      <c r="L1400" s="9">
        <v>12</v>
      </c>
      <c r="M1400" s="9">
        <v>5</v>
      </c>
      <c r="N1400" s="9">
        <v>7</v>
      </c>
      <c r="O1400" s="9" t="s">
        <v>16</v>
      </c>
      <c r="P1400" s="9">
        <v>4307.0000000000027</v>
      </c>
      <c r="Q1400" s="15">
        <v>2.5621653777513402</v>
      </c>
      <c r="R1400" s="13">
        <f t="shared" si="60"/>
        <v>989</v>
      </c>
    </row>
    <row r="1401" spans="1:18" ht="12.75" customHeight="1" x14ac:dyDescent="0.25">
      <c r="A1401" s="13" t="str">
        <f t="shared" si="59"/>
        <v/>
      </c>
      <c r="B1401" s="8"/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15"/>
      <c r="R1401" s="13" t="str">
        <f t="shared" si="60"/>
        <v/>
      </c>
    </row>
    <row r="1402" spans="1:18" ht="12.75" customHeight="1" x14ac:dyDescent="0.25">
      <c r="A1402" s="13">
        <f t="shared" si="59"/>
        <v>990</v>
      </c>
      <c r="B1402" s="20" t="s">
        <v>17</v>
      </c>
      <c r="C1402" s="9">
        <v>3</v>
      </c>
      <c r="D1402" s="18">
        <v>1</v>
      </c>
      <c r="E1402" s="18">
        <v>1</v>
      </c>
      <c r="F1402" s="18">
        <v>1</v>
      </c>
      <c r="G1402" s="18" t="s">
        <v>16</v>
      </c>
      <c r="H1402" s="18" t="s">
        <v>16</v>
      </c>
      <c r="I1402" s="18" t="s">
        <v>16</v>
      </c>
      <c r="J1402" s="18" t="s">
        <v>16</v>
      </c>
      <c r="K1402" s="18" t="s">
        <v>16</v>
      </c>
      <c r="L1402" s="18" t="s">
        <v>16</v>
      </c>
      <c r="M1402" s="18" t="s">
        <v>16</v>
      </c>
      <c r="N1402" s="18" t="s">
        <v>16</v>
      </c>
      <c r="O1402" s="18" t="s">
        <v>16</v>
      </c>
      <c r="P1402" s="18">
        <v>3</v>
      </c>
      <c r="Q1402" s="11">
        <v>1.5</v>
      </c>
      <c r="R1402" s="13">
        <f t="shared" si="60"/>
        <v>990</v>
      </c>
    </row>
    <row r="1403" spans="1:18" ht="12.75" customHeight="1" x14ac:dyDescent="0.25">
      <c r="A1403" s="13">
        <f t="shared" si="59"/>
        <v>991</v>
      </c>
      <c r="B1403" s="20" t="s">
        <v>18</v>
      </c>
      <c r="C1403" s="9">
        <v>33</v>
      </c>
      <c r="D1403" s="18">
        <v>2</v>
      </c>
      <c r="E1403" s="18">
        <v>17</v>
      </c>
      <c r="F1403" s="18">
        <v>10</v>
      </c>
      <c r="G1403" s="18">
        <v>3</v>
      </c>
      <c r="H1403" s="18">
        <v>1</v>
      </c>
      <c r="I1403" s="18" t="s">
        <v>16</v>
      </c>
      <c r="J1403" s="18" t="s">
        <v>16</v>
      </c>
      <c r="K1403" s="18" t="s">
        <v>16</v>
      </c>
      <c r="L1403" s="18" t="s">
        <v>16</v>
      </c>
      <c r="M1403" s="18" t="s">
        <v>16</v>
      </c>
      <c r="N1403" s="18" t="s">
        <v>16</v>
      </c>
      <c r="O1403" s="18" t="s">
        <v>16</v>
      </c>
      <c r="P1403" s="18">
        <v>50</v>
      </c>
      <c r="Q1403" s="11">
        <v>1.6129032258064515</v>
      </c>
      <c r="R1403" s="13">
        <f t="shared" si="60"/>
        <v>991</v>
      </c>
    </row>
    <row r="1404" spans="1:18" ht="12.75" customHeight="1" x14ac:dyDescent="0.25">
      <c r="A1404" s="13">
        <f t="shared" si="59"/>
        <v>992</v>
      </c>
      <c r="B1404" s="20" t="s">
        <v>19</v>
      </c>
      <c r="C1404" s="9">
        <v>89</v>
      </c>
      <c r="D1404" s="18">
        <v>11</v>
      </c>
      <c r="E1404" s="18">
        <v>36</v>
      </c>
      <c r="F1404" s="18">
        <v>19</v>
      </c>
      <c r="G1404" s="18">
        <v>17</v>
      </c>
      <c r="H1404" s="18">
        <v>4</v>
      </c>
      <c r="I1404" s="18">
        <v>1</v>
      </c>
      <c r="J1404" s="18" t="s">
        <v>16</v>
      </c>
      <c r="K1404" s="18">
        <v>1</v>
      </c>
      <c r="L1404" s="18" t="s">
        <v>16</v>
      </c>
      <c r="M1404" s="18" t="s">
        <v>16</v>
      </c>
      <c r="N1404" s="18" t="s">
        <v>16</v>
      </c>
      <c r="O1404" s="18" t="s">
        <v>16</v>
      </c>
      <c r="P1404" s="18">
        <v>153</v>
      </c>
      <c r="Q1404" s="11">
        <v>1.9615384615384615</v>
      </c>
      <c r="R1404" s="13">
        <f t="shared" si="60"/>
        <v>992</v>
      </c>
    </row>
    <row r="1405" spans="1:18" ht="12.75" customHeight="1" x14ac:dyDescent="0.25">
      <c r="A1405" s="13">
        <f t="shared" si="59"/>
        <v>993</v>
      </c>
      <c r="B1405" s="20" t="s">
        <v>20</v>
      </c>
      <c r="C1405" s="9">
        <v>163</v>
      </c>
      <c r="D1405" s="18">
        <v>22</v>
      </c>
      <c r="E1405" s="18">
        <v>41</v>
      </c>
      <c r="F1405" s="18">
        <v>50</v>
      </c>
      <c r="G1405" s="18">
        <v>35</v>
      </c>
      <c r="H1405" s="18">
        <v>9</v>
      </c>
      <c r="I1405" s="18">
        <v>2</v>
      </c>
      <c r="J1405" s="18">
        <v>2</v>
      </c>
      <c r="K1405" s="18">
        <v>1</v>
      </c>
      <c r="L1405" s="18">
        <v>1</v>
      </c>
      <c r="M1405" s="18" t="s">
        <v>16</v>
      </c>
      <c r="N1405" s="18" t="s">
        <v>16</v>
      </c>
      <c r="O1405" s="18" t="s">
        <v>16</v>
      </c>
      <c r="P1405" s="18">
        <v>318.99999999999994</v>
      </c>
      <c r="Q1405" s="11">
        <v>2.2624113475177299</v>
      </c>
      <c r="R1405" s="13">
        <f t="shared" si="60"/>
        <v>993</v>
      </c>
    </row>
    <row r="1406" spans="1:18" ht="12.75" customHeight="1" x14ac:dyDescent="0.25">
      <c r="A1406" s="13">
        <f t="shared" si="59"/>
        <v>994</v>
      </c>
      <c r="B1406" s="20" t="s">
        <v>21</v>
      </c>
      <c r="C1406" s="9">
        <v>261</v>
      </c>
      <c r="D1406" s="18">
        <v>19</v>
      </c>
      <c r="E1406" s="18">
        <v>59</v>
      </c>
      <c r="F1406" s="18">
        <v>80</v>
      </c>
      <c r="G1406" s="18">
        <v>62</v>
      </c>
      <c r="H1406" s="18">
        <v>19</v>
      </c>
      <c r="I1406" s="18">
        <v>8</v>
      </c>
      <c r="J1406" s="18">
        <v>6</v>
      </c>
      <c r="K1406" s="18">
        <v>5</v>
      </c>
      <c r="L1406" s="18">
        <v>1</v>
      </c>
      <c r="M1406" s="18" t="s">
        <v>16</v>
      </c>
      <c r="N1406" s="18">
        <v>2</v>
      </c>
      <c r="O1406" s="18" t="s">
        <v>16</v>
      </c>
      <c r="P1406" s="18">
        <v>620</v>
      </c>
      <c r="Q1406" s="11">
        <v>2.5619834710743801</v>
      </c>
      <c r="R1406" s="13">
        <f t="shared" si="60"/>
        <v>994</v>
      </c>
    </row>
    <row r="1407" spans="1:18" ht="12.75" customHeight="1" x14ac:dyDescent="0.25">
      <c r="A1407" s="13">
        <f t="shared" si="59"/>
        <v>995</v>
      </c>
      <c r="B1407" s="20" t="s">
        <v>22</v>
      </c>
      <c r="C1407" s="9">
        <v>449</v>
      </c>
      <c r="D1407" s="18">
        <v>25</v>
      </c>
      <c r="E1407" s="18">
        <v>83</v>
      </c>
      <c r="F1407" s="18">
        <v>137</v>
      </c>
      <c r="G1407" s="18">
        <v>129</v>
      </c>
      <c r="H1407" s="18">
        <v>38</v>
      </c>
      <c r="I1407" s="18">
        <v>14</v>
      </c>
      <c r="J1407" s="18">
        <v>8</v>
      </c>
      <c r="K1407" s="18">
        <v>6</v>
      </c>
      <c r="L1407" s="18">
        <v>3</v>
      </c>
      <c r="M1407" s="18">
        <v>2</v>
      </c>
      <c r="N1407" s="18">
        <v>4</v>
      </c>
      <c r="O1407" s="18" t="s">
        <v>16</v>
      </c>
      <c r="P1407" s="18">
        <v>1141.9999999999998</v>
      </c>
      <c r="Q1407" s="11">
        <v>2.6933962264150937</v>
      </c>
      <c r="R1407" s="13">
        <f t="shared" si="60"/>
        <v>995</v>
      </c>
    </row>
    <row r="1408" spans="1:18" ht="12.75" customHeight="1" x14ac:dyDescent="0.25">
      <c r="A1408" s="13">
        <f t="shared" si="59"/>
        <v>996</v>
      </c>
      <c r="B1408" s="20" t="s">
        <v>23</v>
      </c>
      <c r="C1408" s="9">
        <v>810</v>
      </c>
      <c r="D1408" s="18">
        <v>47</v>
      </c>
      <c r="E1408" s="18">
        <v>155</v>
      </c>
      <c r="F1408" s="18">
        <v>277</v>
      </c>
      <c r="G1408" s="18">
        <v>169</v>
      </c>
      <c r="H1408" s="18">
        <v>77</v>
      </c>
      <c r="I1408" s="18">
        <v>52</v>
      </c>
      <c r="J1408" s="18">
        <v>13</v>
      </c>
      <c r="K1408" s="18">
        <v>9</v>
      </c>
      <c r="L1408" s="18">
        <v>7</v>
      </c>
      <c r="M1408" s="18">
        <v>3</v>
      </c>
      <c r="N1408" s="18">
        <v>1</v>
      </c>
      <c r="O1408" s="18" t="s">
        <v>16</v>
      </c>
      <c r="P1408" s="18">
        <v>2019.9999999999995</v>
      </c>
      <c r="Q1408" s="11">
        <v>2.647444298820445</v>
      </c>
      <c r="R1408" s="13">
        <f t="shared" si="60"/>
        <v>996</v>
      </c>
    </row>
    <row r="1409" spans="1:18" ht="12.75" customHeight="1" x14ac:dyDescent="0.25">
      <c r="A1409" s="13" t="str">
        <f t="shared" si="59"/>
        <v/>
      </c>
      <c r="B1409" s="21"/>
      <c r="C1409" s="9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9"/>
      <c r="R1409" s="13" t="str">
        <f t="shared" si="60"/>
        <v/>
      </c>
    </row>
    <row r="1410" spans="1:18" ht="12.75" customHeight="1" x14ac:dyDescent="0.25">
      <c r="A1410" s="13">
        <f t="shared" si="59"/>
        <v>997</v>
      </c>
      <c r="B1410" s="17" t="s">
        <v>14</v>
      </c>
      <c r="C1410" s="9">
        <v>31080</v>
      </c>
      <c r="D1410" s="9">
        <v>1185</v>
      </c>
      <c r="E1410" s="9">
        <v>2774</v>
      </c>
      <c r="F1410" s="9">
        <v>6306</v>
      </c>
      <c r="G1410" s="9">
        <v>7385</v>
      </c>
      <c r="H1410" s="9">
        <v>4712</v>
      </c>
      <c r="I1410" s="9">
        <v>3040</v>
      </c>
      <c r="J1410" s="9">
        <v>1972</v>
      </c>
      <c r="K1410" s="9">
        <v>1282</v>
      </c>
      <c r="L1410" s="9">
        <v>912</v>
      </c>
      <c r="M1410" s="9">
        <v>543</v>
      </c>
      <c r="N1410" s="9">
        <v>946</v>
      </c>
      <c r="O1410" s="9">
        <v>23</v>
      </c>
      <c r="P1410" s="9">
        <v>115178.99999999984</v>
      </c>
      <c r="Q1410" s="15">
        <v>3.8557512051419334</v>
      </c>
      <c r="R1410" s="13">
        <f t="shared" si="60"/>
        <v>997</v>
      </c>
    </row>
    <row r="1411" spans="1:18" ht="12.75" customHeight="1" x14ac:dyDescent="0.25">
      <c r="A1411" s="13" t="str">
        <f t="shared" si="59"/>
        <v/>
      </c>
      <c r="B1411" s="8"/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15"/>
      <c r="R1411" s="13" t="str">
        <f t="shared" si="60"/>
        <v/>
      </c>
    </row>
    <row r="1412" spans="1:18" ht="12.75" customHeight="1" x14ac:dyDescent="0.25">
      <c r="A1412" s="13">
        <f t="shared" si="59"/>
        <v>998</v>
      </c>
      <c r="B1412" s="20" t="s">
        <v>24</v>
      </c>
      <c r="C1412" s="9">
        <v>1310</v>
      </c>
      <c r="D1412" s="18">
        <v>77</v>
      </c>
      <c r="E1412" s="18">
        <v>241</v>
      </c>
      <c r="F1412" s="18">
        <v>359</v>
      </c>
      <c r="G1412" s="18">
        <v>324</v>
      </c>
      <c r="H1412" s="18">
        <v>167</v>
      </c>
      <c r="I1412" s="18">
        <v>74</v>
      </c>
      <c r="J1412" s="18">
        <v>35</v>
      </c>
      <c r="K1412" s="18">
        <v>12</v>
      </c>
      <c r="L1412" s="18">
        <v>13</v>
      </c>
      <c r="M1412" s="18">
        <v>4</v>
      </c>
      <c r="N1412" s="18">
        <v>4</v>
      </c>
      <c r="O1412" s="18" t="s">
        <v>16</v>
      </c>
      <c r="P1412" s="18">
        <v>3449.0000000000009</v>
      </c>
      <c r="Q1412" s="11">
        <v>2.7972424979724257</v>
      </c>
      <c r="R1412" s="13">
        <f t="shared" si="60"/>
        <v>998</v>
      </c>
    </row>
    <row r="1413" spans="1:18" ht="12.75" customHeight="1" x14ac:dyDescent="0.25">
      <c r="A1413" s="13">
        <f t="shared" si="59"/>
        <v>999</v>
      </c>
      <c r="B1413" s="20" t="s">
        <v>25</v>
      </c>
      <c r="C1413" s="9">
        <v>2187</v>
      </c>
      <c r="D1413" s="18">
        <v>121</v>
      </c>
      <c r="E1413" s="18">
        <v>305</v>
      </c>
      <c r="F1413" s="18">
        <v>610</v>
      </c>
      <c r="G1413" s="18">
        <v>571</v>
      </c>
      <c r="H1413" s="18">
        <v>284</v>
      </c>
      <c r="I1413" s="18">
        <v>133</v>
      </c>
      <c r="J1413" s="18">
        <v>72</v>
      </c>
      <c r="K1413" s="18">
        <v>43</v>
      </c>
      <c r="L1413" s="18">
        <v>18</v>
      </c>
      <c r="M1413" s="18">
        <v>13</v>
      </c>
      <c r="N1413" s="18">
        <v>16</v>
      </c>
      <c r="O1413" s="18">
        <v>1</v>
      </c>
      <c r="P1413" s="18">
        <v>6212.9999999999864</v>
      </c>
      <c r="Q1413" s="11">
        <v>3.0087167070217853</v>
      </c>
      <c r="R1413" s="13">
        <f t="shared" si="60"/>
        <v>999</v>
      </c>
    </row>
    <row r="1414" spans="1:18" ht="12.75" customHeight="1" x14ac:dyDescent="0.25">
      <c r="A1414" s="13">
        <f t="shared" si="59"/>
        <v>1000</v>
      </c>
      <c r="B1414" s="20" t="s">
        <v>26</v>
      </c>
      <c r="C1414" s="9">
        <v>3039</v>
      </c>
      <c r="D1414" s="18">
        <v>119</v>
      </c>
      <c r="E1414" s="18">
        <v>349</v>
      </c>
      <c r="F1414" s="18">
        <v>819</v>
      </c>
      <c r="G1414" s="18">
        <v>833</v>
      </c>
      <c r="H1414" s="18">
        <v>403</v>
      </c>
      <c r="I1414" s="18">
        <v>244</v>
      </c>
      <c r="J1414" s="18">
        <v>112</v>
      </c>
      <c r="K1414" s="18">
        <v>70</v>
      </c>
      <c r="L1414" s="18">
        <v>39</v>
      </c>
      <c r="M1414" s="18">
        <v>16</v>
      </c>
      <c r="N1414" s="18">
        <v>32</v>
      </c>
      <c r="O1414" s="18">
        <v>3</v>
      </c>
      <c r="P1414" s="18">
        <v>9296.0000000000018</v>
      </c>
      <c r="Q1414" s="11">
        <v>3.1868357901954067</v>
      </c>
      <c r="R1414" s="13">
        <f t="shared" si="60"/>
        <v>1000</v>
      </c>
    </row>
    <row r="1415" spans="1:18" ht="12.75" customHeight="1" x14ac:dyDescent="0.25">
      <c r="A1415" s="13">
        <f t="shared" si="59"/>
        <v>1001</v>
      </c>
      <c r="B1415" s="20" t="s">
        <v>27</v>
      </c>
      <c r="C1415" s="9">
        <v>24544</v>
      </c>
      <c r="D1415" s="18">
        <v>868</v>
      </c>
      <c r="E1415" s="18">
        <v>1879</v>
      </c>
      <c r="F1415" s="18">
        <v>4518</v>
      </c>
      <c r="G1415" s="18">
        <v>5657</v>
      </c>
      <c r="H1415" s="18">
        <v>3858</v>
      </c>
      <c r="I1415" s="18">
        <v>2589</v>
      </c>
      <c r="J1415" s="18">
        <v>1753</v>
      </c>
      <c r="K1415" s="18">
        <v>1157</v>
      </c>
      <c r="L1415" s="18">
        <v>842</v>
      </c>
      <c r="M1415" s="18">
        <v>510</v>
      </c>
      <c r="N1415" s="18">
        <v>894</v>
      </c>
      <c r="O1415" s="18">
        <v>19</v>
      </c>
      <c r="P1415" s="18">
        <v>96220.999999999738</v>
      </c>
      <c r="Q1415" s="11">
        <v>4.067337363148317</v>
      </c>
      <c r="R1415" s="13">
        <f t="shared" si="60"/>
        <v>1001</v>
      </c>
    </row>
    <row r="1416" spans="1:18" ht="12.75" customHeight="1" x14ac:dyDescent="0.25">
      <c r="A1416" s="13" t="str">
        <f t="shared" si="59"/>
        <v/>
      </c>
      <c r="B1416" s="8"/>
      <c r="C1416" s="9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9"/>
      <c r="R1416" s="13" t="str">
        <f t="shared" si="60"/>
        <v/>
      </c>
    </row>
    <row r="1417" spans="1:18" ht="12.75" customHeight="1" x14ac:dyDescent="0.25">
      <c r="A1417" s="13">
        <f>IF(B1417="","",IF(B1430="",IF(A1429="",A1415+1,A1429+1),A1430+1))</f>
        <v>1002</v>
      </c>
      <c r="B1417" s="17" t="s">
        <v>33</v>
      </c>
      <c r="C1417" s="9">
        <v>14126</v>
      </c>
      <c r="D1417" s="9">
        <v>1218</v>
      </c>
      <c r="E1417" s="9">
        <v>3147</v>
      </c>
      <c r="F1417" s="9">
        <v>5018</v>
      </c>
      <c r="G1417" s="9">
        <v>2979</v>
      </c>
      <c r="H1417" s="9">
        <v>1024</v>
      </c>
      <c r="I1417" s="9">
        <v>390</v>
      </c>
      <c r="J1417" s="9">
        <v>184</v>
      </c>
      <c r="K1417" s="9">
        <v>82</v>
      </c>
      <c r="L1417" s="9">
        <v>46</v>
      </c>
      <c r="M1417" s="9">
        <v>16</v>
      </c>
      <c r="N1417" s="9">
        <v>19</v>
      </c>
      <c r="O1417" s="9">
        <v>3</v>
      </c>
      <c r="P1417" s="9">
        <v>30557.000000000011</v>
      </c>
      <c r="Q1417" s="15">
        <v>2.3678419217357622</v>
      </c>
      <c r="R1417" s="13">
        <f>IF(Q1417="","",IF(Q1430="",IF(R1429="",R1415+1,R1429+1),R1430+1))</f>
        <v>1002</v>
      </c>
    </row>
    <row r="1418" spans="1:18" ht="12.75" customHeight="1" x14ac:dyDescent="0.25">
      <c r="A1418" s="13" t="str">
        <f>IF(B1418="","",IF(B1417="",IF(A1430="",A1416+1,A1430+1),A1417+1))</f>
        <v/>
      </c>
      <c r="B1418" s="8"/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  <c r="O1418" s="9"/>
      <c r="P1418" s="9"/>
      <c r="Q1418" s="15"/>
      <c r="R1418" s="13" t="str">
        <f>IF(Q1418="","",IF(Q1417="",IF(R1430="",R1416+1,R1430+1),R1417+1))</f>
        <v/>
      </c>
    </row>
    <row r="1419" spans="1:18" ht="12.75" customHeight="1" x14ac:dyDescent="0.25">
      <c r="A1419" s="13">
        <f>IF(B1419="","",IF(B1418="",IF(A1417="",A1429+1,A1417+1),A1418+1))</f>
        <v>1003</v>
      </c>
      <c r="B1419" s="17" t="s">
        <v>14</v>
      </c>
      <c r="C1419" s="9">
        <v>3808</v>
      </c>
      <c r="D1419" s="9">
        <v>531</v>
      </c>
      <c r="E1419" s="9">
        <v>1225</v>
      </c>
      <c r="F1419" s="9">
        <v>1361</v>
      </c>
      <c r="G1419" s="9">
        <v>502</v>
      </c>
      <c r="H1419" s="9">
        <v>128</v>
      </c>
      <c r="I1419" s="9">
        <v>39</v>
      </c>
      <c r="J1419" s="9">
        <v>11</v>
      </c>
      <c r="K1419" s="9">
        <v>7</v>
      </c>
      <c r="L1419" s="9">
        <v>2</v>
      </c>
      <c r="M1419" s="9">
        <v>1</v>
      </c>
      <c r="N1419" s="9">
        <v>1</v>
      </c>
      <c r="O1419" s="9" t="s">
        <v>16</v>
      </c>
      <c r="P1419" s="9">
        <v>6309.9999999999891</v>
      </c>
      <c r="Q1419" s="15">
        <v>1.9255416539517818</v>
      </c>
      <c r="R1419" s="13">
        <f>IF(Q1419="","",IF(Q1418="",IF(R1417="",R1429+1,R1417+1),R1418+1))</f>
        <v>1003</v>
      </c>
    </row>
    <row r="1420" spans="1:18" ht="12.75" customHeight="1" x14ac:dyDescent="0.25">
      <c r="A1420" s="13" t="str">
        <f>IF(B1420="","",IF(B1419="",IF(A1418="",A1430+1,A1418+1),A1419+1))</f>
        <v/>
      </c>
      <c r="B1420" s="8"/>
      <c r="C1420" s="9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9"/>
      <c r="R1420" s="13" t="str">
        <f>IF(Q1420="","",IF(Q1419="",IF(R1418="",R1430+1,R1418+1),R1419+1))</f>
        <v/>
      </c>
    </row>
    <row r="1421" spans="1:18" ht="12.75" customHeight="1" x14ac:dyDescent="0.25">
      <c r="A1421" s="13">
        <f t="shared" ref="A1421:A1478" si="61">IF(B1421="","",IF(B1420="",IF(A1419="",A1417+1,A1419+1),A1420+1))</f>
        <v>1004</v>
      </c>
      <c r="B1421" s="20" t="s">
        <v>17</v>
      </c>
      <c r="C1421" s="9">
        <v>8</v>
      </c>
      <c r="D1421" s="18">
        <v>7</v>
      </c>
      <c r="E1421" s="18">
        <v>1</v>
      </c>
      <c r="F1421" s="18" t="s">
        <v>16</v>
      </c>
      <c r="G1421" s="18" t="s">
        <v>16</v>
      </c>
      <c r="H1421" s="18" t="s">
        <v>16</v>
      </c>
      <c r="I1421" s="18" t="s">
        <v>16</v>
      </c>
      <c r="J1421" s="18" t="s">
        <v>16</v>
      </c>
      <c r="K1421" s="18" t="s">
        <v>16</v>
      </c>
      <c r="L1421" s="18" t="s">
        <v>16</v>
      </c>
      <c r="M1421" s="18" t="s">
        <v>16</v>
      </c>
      <c r="N1421" s="18" t="s">
        <v>16</v>
      </c>
      <c r="O1421" s="18" t="s">
        <v>16</v>
      </c>
      <c r="P1421" s="18">
        <v>1.0000000000000002</v>
      </c>
      <c r="Q1421" s="11">
        <v>1.0000000000000002</v>
      </c>
      <c r="R1421" s="13">
        <f t="shared" si="60"/>
        <v>1004</v>
      </c>
    </row>
    <row r="1422" spans="1:18" ht="12.75" customHeight="1" x14ac:dyDescent="0.25">
      <c r="A1422" s="13">
        <f t="shared" si="61"/>
        <v>1005</v>
      </c>
      <c r="B1422" s="20" t="s">
        <v>18</v>
      </c>
      <c r="C1422" s="9">
        <v>26</v>
      </c>
      <c r="D1422" s="18">
        <v>18</v>
      </c>
      <c r="E1422" s="18">
        <v>7</v>
      </c>
      <c r="F1422" s="18" t="s">
        <v>16</v>
      </c>
      <c r="G1422" s="18">
        <v>1</v>
      </c>
      <c r="H1422" s="18" t="s">
        <v>16</v>
      </c>
      <c r="I1422" s="18" t="s">
        <v>16</v>
      </c>
      <c r="J1422" s="18" t="s">
        <v>16</v>
      </c>
      <c r="K1422" s="18" t="s">
        <v>16</v>
      </c>
      <c r="L1422" s="18" t="s">
        <v>16</v>
      </c>
      <c r="M1422" s="18" t="s">
        <v>16</v>
      </c>
      <c r="N1422" s="18" t="s">
        <v>16</v>
      </c>
      <c r="O1422" s="18" t="s">
        <v>16</v>
      </c>
      <c r="P1422" s="18">
        <v>9.9999999999999964</v>
      </c>
      <c r="Q1422" s="11">
        <v>1.2499999999999996</v>
      </c>
      <c r="R1422" s="13">
        <f t="shared" si="60"/>
        <v>1005</v>
      </c>
    </row>
    <row r="1423" spans="1:18" ht="12.75" customHeight="1" x14ac:dyDescent="0.25">
      <c r="A1423" s="13">
        <f t="shared" si="61"/>
        <v>1006</v>
      </c>
      <c r="B1423" s="20" t="s">
        <v>19</v>
      </c>
      <c r="C1423" s="9">
        <v>96</v>
      </c>
      <c r="D1423" s="18">
        <v>36</v>
      </c>
      <c r="E1423" s="18">
        <v>40</v>
      </c>
      <c r="F1423" s="18">
        <v>15</v>
      </c>
      <c r="G1423" s="18">
        <v>4</v>
      </c>
      <c r="H1423" s="18">
        <v>1</v>
      </c>
      <c r="I1423" s="18" t="s">
        <v>16</v>
      </c>
      <c r="J1423" s="18" t="s">
        <v>16</v>
      </c>
      <c r="K1423" s="18" t="s">
        <v>16</v>
      </c>
      <c r="L1423" s="18" t="s">
        <v>16</v>
      </c>
      <c r="M1423" s="18" t="s">
        <v>16</v>
      </c>
      <c r="N1423" s="18" t="s">
        <v>16</v>
      </c>
      <c r="O1423" s="18" t="s">
        <v>16</v>
      </c>
      <c r="P1423" s="18">
        <v>86</v>
      </c>
      <c r="Q1423" s="11">
        <v>1.4333333333333333</v>
      </c>
      <c r="R1423" s="13">
        <f t="shared" si="60"/>
        <v>1006</v>
      </c>
    </row>
    <row r="1424" spans="1:18" ht="12.75" customHeight="1" x14ac:dyDescent="0.25">
      <c r="A1424" s="13">
        <f>IF(B1424="","",IF(B1423="",IF(A1422="",A1420+1,A1422+1),A1423+1))</f>
        <v>1007</v>
      </c>
      <c r="B1424" s="20" t="s">
        <v>20</v>
      </c>
      <c r="C1424" s="9">
        <v>327</v>
      </c>
      <c r="D1424" s="18">
        <v>88</v>
      </c>
      <c r="E1424" s="18">
        <v>130</v>
      </c>
      <c r="F1424" s="18">
        <v>78</v>
      </c>
      <c r="G1424" s="18">
        <v>20</v>
      </c>
      <c r="H1424" s="18">
        <v>8</v>
      </c>
      <c r="I1424" s="18">
        <v>2</v>
      </c>
      <c r="J1424" s="18" t="s">
        <v>16</v>
      </c>
      <c r="K1424" s="18">
        <v>1</v>
      </c>
      <c r="L1424" s="18" t="s">
        <v>16</v>
      </c>
      <c r="M1424" s="18" t="s">
        <v>16</v>
      </c>
      <c r="N1424" s="18" t="s">
        <v>16</v>
      </c>
      <c r="O1424" s="18" t="s">
        <v>16</v>
      </c>
      <c r="P1424" s="18">
        <v>394.99999999999983</v>
      </c>
      <c r="Q1424" s="11">
        <v>1.6527196652719658</v>
      </c>
      <c r="R1424" s="13">
        <f>IF(Q1424="","",IF(Q1423="",IF(R1422="",R1420+1,R1422+1),R1423+1))</f>
        <v>1007</v>
      </c>
    </row>
    <row r="1425" spans="1:18" ht="12.75" customHeight="1" x14ac:dyDescent="0.25">
      <c r="A1425" s="13">
        <f>IF(B1425="","",IF(B1424="",IF(A1423="",A1421+1,A1423+1),A1424+1))</f>
        <v>1008</v>
      </c>
      <c r="B1425" s="20" t="s">
        <v>21</v>
      </c>
      <c r="C1425" s="9">
        <v>708</v>
      </c>
      <c r="D1425" s="18">
        <v>135</v>
      </c>
      <c r="E1425" s="18">
        <v>276</v>
      </c>
      <c r="F1425" s="18">
        <v>196</v>
      </c>
      <c r="G1425" s="18">
        <v>76</v>
      </c>
      <c r="H1425" s="18">
        <v>18</v>
      </c>
      <c r="I1425" s="18">
        <v>5</v>
      </c>
      <c r="J1425" s="18">
        <v>1</v>
      </c>
      <c r="K1425" s="18" t="s">
        <v>16</v>
      </c>
      <c r="L1425" s="18">
        <v>1</v>
      </c>
      <c r="M1425" s="18" t="s">
        <v>16</v>
      </c>
      <c r="N1425" s="18" t="s">
        <v>16</v>
      </c>
      <c r="O1425" s="18" t="s">
        <v>16</v>
      </c>
      <c r="P1425" s="18">
        <v>1006.9999999999985</v>
      </c>
      <c r="Q1425" s="11">
        <v>1.7574171029668386</v>
      </c>
      <c r="R1425" s="13">
        <f>IF(Q1425="","",IF(Q1424="",IF(R1423="",R1421+1,R1423+1),R1424+1))</f>
        <v>1008</v>
      </c>
    </row>
    <row r="1426" spans="1:18" ht="12.75" customHeight="1" x14ac:dyDescent="0.25">
      <c r="A1426" s="13">
        <f>IF(B1426="","",IF(B1425="",IF(A1424="",A1422+1,A1424+1),A1425+1))</f>
        <v>1009</v>
      </c>
      <c r="B1426" s="20" t="s">
        <v>22</v>
      </c>
      <c r="C1426" s="9">
        <v>1135</v>
      </c>
      <c r="D1426" s="18">
        <v>112</v>
      </c>
      <c r="E1426" s="18">
        <v>360</v>
      </c>
      <c r="F1426" s="18">
        <v>441</v>
      </c>
      <c r="G1426" s="18">
        <v>160</v>
      </c>
      <c r="H1426" s="18">
        <v>43</v>
      </c>
      <c r="I1426" s="18">
        <v>12</v>
      </c>
      <c r="J1426" s="18">
        <v>4</v>
      </c>
      <c r="K1426" s="18">
        <v>2</v>
      </c>
      <c r="L1426" s="18" t="s">
        <v>16</v>
      </c>
      <c r="M1426" s="18">
        <v>1</v>
      </c>
      <c r="N1426" s="18" t="s">
        <v>16</v>
      </c>
      <c r="O1426" s="18" t="s">
        <v>16</v>
      </c>
      <c r="P1426" s="18">
        <v>2001.0000000000041</v>
      </c>
      <c r="Q1426" s="11">
        <v>1.9560117302052826</v>
      </c>
      <c r="R1426" s="13">
        <f>IF(Q1426="","",IF(Q1425="",IF(R1424="",R1422+1,R1424+1),R1425+1))</f>
        <v>1009</v>
      </c>
    </row>
    <row r="1427" spans="1:18" ht="12.75" customHeight="1" x14ac:dyDescent="0.25">
      <c r="A1427" s="13">
        <f>IF(B1427="","",IF(B1426="",IF(A1425="",A1423+1,A1425+1),A1426+1))</f>
        <v>1010</v>
      </c>
      <c r="B1427" s="20" t="s">
        <v>23</v>
      </c>
      <c r="C1427" s="9">
        <v>1508</v>
      </c>
      <c r="D1427" s="18">
        <v>135</v>
      </c>
      <c r="E1427" s="18">
        <v>411</v>
      </c>
      <c r="F1427" s="18">
        <v>631</v>
      </c>
      <c r="G1427" s="18">
        <v>241</v>
      </c>
      <c r="H1427" s="18">
        <v>58</v>
      </c>
      <c r="I1427" s="18">
        <v>20</v>
      </c>
      <c r="J1427" s="18">
        <v>6</v>
      </c>
      <c r="K1427" s="18">
        <v>4</v>
      </c>
      <c r="L1427" s="18">
        <v>1</v>
      </c>
      <c r="M1427" s="18" t="s">
        <v>16</v>
      </c>
      <c r="N1427" s="18">
        <v>1</v>
      </c>
      <c r="O1427" s="18" t="s">
        <v>16</v>
      </c>
      <c r="P1427" s="18">
        <v>2810.0000000000032</v>
      </c>
      <c r="Q1427" s="11">
        <v>2.0466132556445764</v>
      </c>
      <c r="R1427" s="13">
        <f>IF(Q1427="","",IF(Q1426="",IF(R1425="",R1423+1,R1425+1),R1426+1))</f>
        <v>1010</v>
      </c>
    </row>
    <row r="1428" spans="1:18" ht="12.75" customHeight="1" x14ac:dyDescent="0.25">
      <c r="A1428" s="13" t="str">
        <f t="shared" si="61"/>
        <v/>
      </c>
      <c r="B1428" s="26"/>
      <c r="C1428" s="9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9"/>
      <c r="R1428" s="13" t="str">
        <f t="shared" si="60"/>
        <v/>
      </c>
    </row>
    <row r="1429" spans="1:18" ht="12.75" customHeight="1" x14ac:dyDescent="0.25">
      <c r="A1429" s="13"/>
      <c r="B1429" s="22" t="s">
        <v>52</v>
      </c>
      <c r="C1429" s="9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1"/>
      <c r="R1429" s="13" t="str">
        <f>IF(Q1429="","",IF(Q1416="",IF(R1415="",R1413+1,R1415+1),R1416+1))</f>
        <v/>
      </c>
    </row>
    <row r="1430" spans="1:18" ht="12.75" customHeight="1" x14ac:dyDescent="0.25">
      <c r="A1430" s="13" t="str">
        <f>IF(B1430="","",IF(B1429="",IF(A1416="",A1414+1,A1416+1),A1429+1))</f>
        <v/>
      </c>
      <c r="B1430" s="22"/>
      <c r="C1430" s="9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1"/>
      <c r="R1430" s="13" t="str">
        <f>IF(Q1430="","",IF(Q1429="",IF(R1416="",R1414+1,R1416+1),R1429+1))</f>
        <v/>
      </c>
    </row>
    <row r="1431" spans="1:18" ht="12.75" customHeight="1" x14ac:dyDescent="0.25">
      <c r="A1431" s="13">
        <f>IF(B1431="","",IF(B1428="",IF(A1427="",A1425+1,A1427+1),A1428+1))</f>
        <v>1011</v>
      </c>
      <c r="B1431" s="17" t="s">
        <v>14</v>
      </c>
      <c r="C1431" s="9">
        <v>10318</v>
      </c>
      <c r="D1431" s="9">
        <v>687</v>
      </c>
      <c r="E1431" s="9">
        <v>1922</v>
      </c>
      <c r="F1431" s="9">
        <v>3657</v>
      </c>
      <c r="G1431" s="9">
        <v>2477</v>
      </c>
      <c r="H1431" s="9">
        <v>896</v>
      </c>
      <c r="I1431" s="9">
        <v>351</v>
      </c>
      <c r="J1431" s="9">
        <v>173</v>
      </c>
      <c r="K1431" s="9">
        <v>75</v>
      </c>
      <c r="L1431" s="9">
        <v>44</v>
      </c>
      <c r="M1431" s="9">
        <v>15</v>
      </c>
      <c r="N1431" s="9">
        <v>18</v>
      </c>
      <c r="O1431" s="9">
        <v>3</v>
      </c>
      <c r="P1431" s="9">
        <v>24246.999999999836</v>
      </c>
      <c r="Q1431" s="15">
        <v>2.5183838803489653</v>
      </c>
      <c r="R1431" s="13">
        <f>IF(Q1431="","",IF(Q1428="",IF(R1427="",R1425+1,R1427+1),R1428+1))</f>
        <v>1011</v>
      </c>
    </row>
    <row r="1432" spans="1:18" ht="12.75" customHeight="1" x14ac:dyDescent="0.25">
      <c r="A1432" s="24" t="str">
        <f>IF(B1432="","",IF(B1431="",IF(A1428="",A1426+1,A1428+1),A1431+1))</f>
        <v/>
      </c>
      <c r="B1432" s="8"/>
      <c r="C1432" s="9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9"/>
      <c r="R1432" s="25" t="str">
        <f>IF(Q1432="","",IF(Q1431="",IF(R1428="",R1426+1,R1428+1),R1431+1))</f>
        <v/>
      </c>
    </row>
    <row r="1433" spans="1:18" ht="12.75" customHeight="1" x14ac:dyDescent="0.25">
      <c r="A1433" s="13">
        <f>IF(B1433="","",IF(B1432="",IF(A1431="",A1427+1,A1431+1),A1432+1))</f>
        <v>1012</v>
      </c>
      <c r="B1433" s="20" t="s">
        <v>24</v>
      </c>
      <c r="C1433" s="9">
        <v>1877</v>
      </c>
      <c r="D1433" s="18">
        <v>166</v>
      </c>
      <c r="E1433" s="18">
        <v>490</v>
      </c>
      <c r="F1433" s="18">
        <v>758</v>
      </c>
      <c r="G1433" s="18">
        <v>331</v>
      </c>
      <c r="H1433" s="18">
        <v>83</v>
      </c>
      <c r="I1433" s="18">
        <v>26</v>
      </c>
      <c r="J1433" s="18">
        <v>17</v>
      </c>
      <c r="K1433" s="18">
        <v>3</v>
      </c>
      <c r="L1433" s="18">
        <v>2</v>
      </c>
      <c r="M1433" s="18" t="s">
        <v>16</v>
      </c>
      <c r="N1433" s="18" t="s">
        <v>16</v>
      </c>
      <c r="O1433" s="18">
        <v>1</v>
      </c>
      <c r="P1433" s="18">
        <v>3599.9999999999968</v>
      </c>
      <c r="Q1433" s="11">
        <v>2.1052631578947349</v>
      </c>
      <c r="R1433" s="13">
        <f>IF(Q1433="","",IF(Q1432="",IF(R1431="",R1427+1,R1431+1),R1432+1))</f>
        <v>1012</v>
      </c>
    </row>
    <row r="1434" spans="1:18" ht="12.75" customHeight="1" x14ac:dyDescent="0.25">
      <c r="A1434" s="13">
        <f>IF(B1434="","",IF(B1433="",IF(A1432="",A1428+1,A1432+1),A1433+1))</f>
        <v>1013</v>
      </c>
      <c r="B1434" s="20" t="s">
        <v>25</v>
      </c>
      <c r="C1434" s="9">
        <v>1913</v>
      </c>
      <c r="D1434" s="18">
        <v>145</v>
      </c>
      <c r="E1434" s="18">
        <v>417</v>
      </c>
      <c r="F1434" s="18">
        <v>726</v>
      </c>
      <c r="G1434" s="18">
        <v>424</v>
      </c>
      <c r="H1434" s="18">
        <v>124</v>
      </c>
      <c r="I1434" s="18">
        <v>41</v>
      </c>
      <c r="J1434" s="18">
        <v>26</v>
      </c>
      <c r="K1434" s="18">
        <v>6</v>
      </c>
      <c r="L1434" s="18">
        <v>3</v>
      </c>
      <c r="M1434" s="18">
        <v>1</v>
      </c>
      <c r="N1434" s="18" t="s">
        <v>16</v>
      </c>
      <c r="O1434" s="18" t="s">
        <v>16</v>
      </c>
      <c r="P1434" s="18">
        <v>4072.9999999999955</v>
      </c>
      <c r="Q1434" s="11">
        <v>2.3037330316742057</v>
      </c>
      <c r="R1434" s="13">
        <f>IF(Q1434="","",IF(Q1433="",IF(R1432="",R1428+1,R1432+1),R1433+1))</f>
        <v>1013</v>
      </c>
    </row>
    <row r="1435" spans="1:18" ht="12.75" customHeight="1" x14ac:dyDescent="0.25">
      <c r="A1435" s="13">
        <f t="shared" si="61"/>
        <v>1014</v>
      </c>
      <c r="B1435" s="20" t="s">
        <v>26</v>
      </c>
      <c r="C1435" s="9">
        <v>1933</v>
      </c>
      <c r="D1435" s="18">
        <v>118</v>
      </c>
      <c r="E1435" s="18">
        <v>363</v>
      </c>
      <c r="F1435" s="18">
        <v>714</v>
      </c>
      <c r="G1435" s="18">
        <v>507</v>
      </c>
      <c r="H1435" s="18">
        <v>149</v>
      </c>
      <c r="I1435" s="18">
        <v>53</v>
      </c>
      <c r="J1435" s="18">
        <v>19</v>
      </c>
      <c r="K1435" s="18">
        <v>5</v>
      </c>
      <c r="L1435" s="18">
        <v>4</v>
      </c>
      <c r="M1435" s="18" t="s">
        <v>16</v>
      </c>
      <c r="N1435" s="18" t="s">
        <v>16</v>
      </c>
      <c r="O1435" s="18">
        <v>1</v>
      </c>
      <c r="P1435" s="18">
        <v>4354.0000000000009</v>
      </c>
      <c r="Q1435" s="11">
        <v>2.4002205071664835</v>
      </c>
      <c r="R1435" s="13">
        <f t="shared" si="60"/>
        <v>1014</v>
      </c>
    </row>
    <row r="1436" spans="1:18" ht="12.75" customHeight="1" x14ac:dyDescent="0.25">
      <c r="A1436" s="13">
        <f t="shared" si="61"/>
        <v>1015</v>
      </c>
      <c r="B1436" s="20" t="s">
        <v>27</v>
      </c>
      <c r="C1436" s="9">
        <v>4595</v>
      </c>
      <c r="D1436" s="18">
        <v>258</v>
      </c>
      <c r="E1436" s="18">
        <v>652</v>
      </c>
      <c r="F1436" s="18">
        <v>1459</v>
      </c>
      <c r="G1436" s="18">
        <v>1215</v>
      </c>
      <c r="H1436" s="18">
        <v>540</v>
      </c>
      <c r="I1436" s="18">
        <v>231</v>
      </c>
      <c r="J1436" s="18">
        <v>111</v>
      </c>
      <c r="K1436" s="18">
        <v>61</v>
      </c>
      <c r="L1436" s="18">
        <v>35</v>
      </c>
      <c r="M1436" s="18">
        <v>14</v>
      </c>
      <c r="N1436" s="18">
        <v>18</v>
      </c>
      <c r="O1436" s="18">
        <v>1</v>
      </c>
      <c r="P1436" s="18">
        <v>12219.999999999945</v>
      </c>
      <c r="Q1436" s="11">
        <v>2.818265682656814</v>
      </c>
      <c r="R1436" s="13">
        <f t="shared" si="60"/>
        <v>1015</v>
      </c>
    </row>
    <row r="1437" spans="1:18" ht="12.75" customHeight="1" x14ac:dyDescent="0.25">
      <c r="A1437" s="13" t="str">
        <f t="shared" si="61"/>
        <v/>
      </c>
      <c r="B1437" s="8"/>
      <c r="C1437" s="9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9"/>
      <c r="R1437" s="13" t="str">
        <f t="shared" si="60"/>
        <v/>
      </c>
    </row>
    <row r="1438" spans="1:18" ht="12.75" customHeight="1" x14ac:dyDescent="0.25">
      <c r="A1438" s="13">
        <f t="shared" si="61"/>
        <v>1016</v>
      </c>
      <c r="B1438" s="17" t="s">
        <v>34</v>
      </c>
      <c r="C1438" s="9">
        <v>192315</v>
      </c>
      <c r="D1438" s="9">
        <v>127797</v>
      </c>
      <c r="E1438" s="9">
        <v>24085</v>
      </c>
      <c r="F1438" s="9">
        <v>17687</v>
      </c>
      <c r="G1438" s="9">
        <v>11641</v>
      </c>
      <c r="H1438" s="9">
        <v>5350</v>
      </c>
      <c r="I1438" s="9">
        <v>2574</v>
      </c>
      <c r="J1438" s="9">
        <v>1390</v>
      </c>
      <c r="K1438" s="9">
        <v>764</v>
      </c>
      <c r="L1438" s="9">
        <v>464</v>
      </c>
      <c r="M1438" s="9">
        <v>226</v>
      </c>
      <c r="N1438" s="9">
        <v>292</v>
      </c>
      <c r="O1438" s="9">
        <v>45</v>
      </c>
      <c r="P1438" s="9">
        <v>151299.99999999822</v>
      </c>
      <c r="Q1438" s="15">
        <v>2.3467187815054089</v>
      </c>
      <c r="R1438" s="13">
        <f t="shared" si="60"/>
        <v>1016</v>
      </c>
    </row>
    <row r="1439" spans="1:18" ht="12.75" customHeight="1" x14ac:dyDescent="0.25">
      <c r="A1439" s="13" t="str">
        <f t="shared" si="61"/>
        <v/>
      </c>
      <c r="B1439" s="8"/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15"/>
      <c r="R1439" s="13" t="str">
        <f t="shared" si="60"/>
        <v/>
      </c>
    </row>
    <row r="1440" spans="1:18" ht="12.75" customHeight="1" x14ac:dyDescent="0.25">
      <c r="A1440" s="13">
        <f t="shared" si="61"/>
        <v>1017</v>
      </c>
      <c r="B1440" s="17" t="s">
        <v>14</v>
      </c>
      <c r="C1440" s="9">
        <v>154616</v>
      </c>
      <c r="D1440" s="9">
        <v>117003</v>
      </c>
      <c r="E1440" s="9">
        <v>17138</v>
      </c>
      <c r="F1440" s="9">
        <v>10616</v>
      </c>
      <c r="G1440" s="9">
        <v>5881</v>
      </c>
      <c r="H1440" s="9">
        <v>2335</v>
      </c>
      <c r="I1440" s="9">
        <v>897</v>
      </c>
      <c r="J1440" s="9">
        <v>410</v>
      </c>
      <c r="K1440" s="9">
        <v>164</v>
      </c>
      <c r="L1440" s="9">
        <v>88</v>
      </c>
      <c r="M1440" s="9">
        <v>34</v>
      </c>
      <c r="N1440" s="9">
        <v>31</v>
      </c>
      <c r="O1440" s="9">
        <v>19</v>
      </c>
      <c r="P1440" s="9">
        <v>74797.000000000946</v>
      </c>
      <c r="Q1440" s="15">
        <v>1.9895994041602636</v>
      </c>
      <c r="R1440" s="13">
        <f t="shared" si="60"/>
        <v>1017</v>
      </c>
    </row>
    <row r="1441" spans="1:18" ht="12.75" customHeight="1" x14ac:dyDescent="0.25">
      <c r="A1441" s="13" t="str">
        <f t="shared" si="61"/>
        <v/>
      </c>
      <c r="B1441" s="8"/>
      <c r="C1441" s="9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9"/>
      <c r="R1441" s="13" t="str">
        <f t="shared" si="60"/>
        <v/>
      </c>
    </row>
    <row r="1442" spans="1:18" ht="12.75" customHeight="1" x14ac:dyDescent="0.25">
      <c r="A1442" s="13">
        <f t="shared" si="61"/>
        <v>1018</v>
      </c>
      <c r="B1442" s="20" t="s">
        <v>17</v>
      </c>
      <c r="C1442" s="9">
        <v>47758</v>
      </c>
      <c r="D1442" s="18">
        <v>46778</v>
      </c>
      <c r="E1442" s="18">
        <v>893</v>
      </c>
      <c r="F1442" s="18">
        <v>76</v>
      </c>
      <c r="G1442" s="18">
        <v>8</v>
      </c>
      <c r="H1442" s="18" t="s">
        <v>16</v>
      </c>
      <c r="I1442" s="18" t="s">
        <v>16</v>
      </c>
      <c r="J1442" s="18" t="s">
        <v>16</v>
      </c>
      <c r="K1442" s="18" t="s">
        <v>16</v>
      </c>
      <c r="L1442" s="18">
        <v>1</v>
      </c>
      <c r="M1442" s="18" t="s">
        <v>16</v>
      </c>
      <c r="N1442" s="18" t="s">
        <v>16</v>
      </c>
      <c r="O1442" s="18">
        <v>2</v>
      </c>
      <c r="P1442" s="18">
        <v>1077.0000000000075</v>
      </c>
      <c r="Q1442" s="11">
        <v>1.1012269938650383</v>
      </c>
      <c r="R1442" s="13">
        <f t="shared" si="60"/>
        <v>1018</v>
      </c>
    </row>
    <row r="1443" spans="1:18" ht="12.75" customHeight="1" x14ac:dyDescent="0.25">
      <c r="A1443" s="13">
        <f t="shared" si="61"/>
        <v>1019</v>
      </c>
      <c r="B1443" s="20" t="s">
        <v>18</v>
      </c>
      <c r="C1443" s="9">
        <v>35494</v>
      </c>
      <c r="D1443" s="18">
        <v>31292</v>
      </c>
      <c r="E1443" s="18">
        <v>3042</v>
      </c>
      <c r="F1443" s="18">
        <v>893</v>
      </c>
      <c r="G1443" s="18">
        <v>218</v>
      </c>
      <c r="H1443" s="18">
        <v>38</v>
      </c>
      <c r="I1443" s="18">
        <v>6</v>
      </c>
      <c r="J1443" s="18" t="s">
        <v>16</v>
      </c>
      <c r="K1443" s="18" t="s">
        <v>16</v>
      </c>
      <c r="L1443" s="18" t="s">
        <v>16</v>
      </c>
      <c r="M1443" s="18" t="s">
        <v>16</v>
      </c>
      <c r="N1443" s="18" t="s">
        <v>16</v>
      </c>
      <c r="O1443" s="18">
        <v>5</v>
      </c>
      <c r="P1443" s="18">
        <v>5663.9999999999827</v>
      </c>
      <c r="Q1443" s="11">
        <v>1.3495353824160072</v>
      </c>
      <c r="R1443" s="13">
        <f t="shared" si="60"/>
        <v>1019</v>
      </c>
    </row>
    <row r="1444" spans="1:18" ht="12.75" customHeight="1" x14ac:dyDescent="0.25">
      <c r="A1444" s="13">
        <f t="shared" si="61"/>
        <v>1020</v>
      </c>
      <c r="B1444" s="20" t="s">
        <v>19</v>
      </c>
      <c r="C1444" s="9">
        <v>23072</v>
      </c>
      <c r="D1444" s="18">
        <v>16966</v>
      </c>
      <c r="E1444" s="18">
        <v>3391</v>
      </c>
      <c r="F1444" s="18">
        <v>1675</v>
      </c>
      <c r="G1444" s="18">
        <v>712</v>
      </c>
      <c r="H1444" s="18">
        <v>231</v>
      </c>
      <c r="I1444" s="18">
        <v>70</v>
      </c>
      <c r="J1444" s="18">
        <v>14</v>
      </c>
      <c r="K1444" s="18">
        <v>5</v>
      </c>
      <c r="L1444" s="18">
        <v>1</v>
      </c>
      <c r="M1444" s="18">
        <v>1</v>
      </c>
      <c r="N1444" s="18" t="s">
        <v>16</v>
      </c>
      <c r="O1444" s="18">
        <v>6</v>
      </c>
      <c r="P1444" s="18">
        <v>10287.000000000036</v>
      </c>
      <c r="Q1444" s="11">
        <v>1.6863934426229568</v>
      </c>
      <c r="R1444" s="13">
        <f t="shared" ref="R1444:R1508" si="62">IF(Q1444="","",IF(Q1443="",IF(R1442="",R1440+1,R1442+1),R1443+1))</f>
        <v>1020</v>
      </c>
    </row>
    <row r="1445" spans="1:18" ht="12.75" customHeight="1" x14ac:dyDescent="0.25">
      <c r="A1445" s="13">
        <f t="shared" si="61"/>
        <v>1021</v>
      </c>
      <c r="B1445" s="20" t="s">
        <v>20</v>
      </c>
      <c r="C1445" s="9">
        <v>15547</v>
      </c>
      <c r="D1445" s="18">
        <v>9220</v>
      </c>
      <c r="E1445" s="18">
        <v>2836</v>
      </c>
      <c r="F1445" s="18">
        <v>1894</v>
      </c>
      <c r="G1445" s="18">
        <v>1002</v>
      </c>
      <c r="H1445" s="18">
        <v>372</v>
      </c>
      <c r="I1445" s="18">
        <v>135</v>
      </c>
      <c r="J1445" s="18">
        <v>57</v>
      </c>
      <c r="K1445" s="18">
        <v>15</v>
      </c>
      <c r="L1445" s="18">
        <v>7</v>
      </c>
      <c r="M1445" s="18">
        <v>4</v>
      </c>
      <c r="N1445" s="18">
        <v>4</v>
      </c>
      <c r="O1445" s="18">
        <v>1</v>
      </c>
      <c r="P1445" s="18">
        <v>12376.000000000033</v>
      </c>
      <c r="Q1445" s="11">
        <v>1.9563705343028821</v>
      </c>
      <c r="R1445" s="13">
        <f t="shared" si="62"/>
        <v>1021</v>
      </c>
    </row>
    <row r="1446" spans="1:18" ht="12.75" customHeight="1" x14ac:dyDescent="0.25">
      <c r="A1446" s="13">
        <f t="shared" si="61"/>
        <v>1022</v>
      </c>
      <c r="B1446" s="20" t="s">
        <v>21</v>
      </c>
      <c r="C1446" s="9">
        <v>12151</v>
      </c>
      <c r="D1446" s="18">
        <v>5625</v>
      </c>
      <c r="E1446" s="18">
        <v>2429</v>
      </c>
      <c r="F1446" s="18">
        <v>2068</v>
      </c>
      <c r="G1446" s="18">
        <v>1205</v>
      </c>
      <c r="H1446" s="18">
        <v>462</v>
      </c>
      <c r="I1446" s="18">
        <v>183</v>
      </c>
      <c r="J1446" s="18">
        <v>99</v>
      </c>
      <c r="K1446" s="18">
        <v>38</v>
      </c>
      <c r="L1446" s="18">
        <v>26</v>
      </c>
      <c r="M1446" s="18">
        <v>5</v>
      </c>
      <c r="N1446" s="18">
        <v>9</v>
      </c>
      <c r="O1446" s="18">
        <v>2</v>
      </c>
      <c r="P1446" s="18">
        <v>14152.000000000015</v>
      </c>
      <c r="Q1446" s="11">
        <v>2.1692213366033131</v>
      </c>
      <c r="R1446" s="13">
        <f t="shared" si="62"/>
        <v>1022</v>
      </c>
    </row>
    <row r="1447" spans="1:18" ht="12.75" customHeight="1" x14ac:dyDescent="0.25">
      <c r="A1447" s="13">
        <f t="shared" si="61"/>
        <v>1023</v>
      </c>
      <c r="B1447" s="20" t="s">
        <v>22</v>
      </c>
      <c r="C1447" s="9">
        <v>10859</v>
      </c>
      <c r="D1447" s="18">
        <v>3997</v>
      </c>
      <c r="E1447" s="18">
        <v>2431</v>
      </c>
      <c r="F1447" s="18">
        <v>1981</v>
      </c>
      <c r="G1447" s="18">
        <v>1373</v>
      </c>
      <c r="H1447" s="18">
        <v>619</v>
      </c>
      <c r="I1447" s="18">
        <v>240</v>
      </c>
      <c r="J1447" s="18">
        <v>114</v>
      </c>
      <c r="K1447" s="18">
        <v>51</v>
      </c>
      <c r="L1447" s="18">
        <v>33</v>
      </c>
      <c r="M1447" s="18">
        <v>10</v>
      </c>
      <c r="N1447" s="18">
        <v>9</v>
      </c>
      <c r="O1447" s="18">
        <v>1</v>
      </c>
      <c r="P1447" s="18">
        <v>15681.000000000055</v>
      </c>
      <c r="Q1447" s="11">
        <v>2.2855268911237507</v>
      </c>
      <c r="R1447" s="13">
        <f t="shared" si="62"/>
        <v>1023</v>
      </c>
    </row>
    <row r="1448" spans="1:18" ht="12.75" customHeight="1" x14ac:dyDescent="0.25">
      <c r="A1448" s="13">
        <f t="shared" si="61"/>
        <v>1024</v>
      </c>
      <c r="B1448" s="20" t="s">
        <v>23</v>
      </c>
      <c r="C1448" s="9">
        <v>9735</v>
      </c>
      <c r="D1448" s="18">
        <v>3125</v>
      </c>
      <c r="E1448" s="18">
        <v>2116</v>
      </c>
      <c r="F1448" s="18">
        <v>2029</v>
      </c>
      <c r="G1448" s="18">
        <v>1363</v>
      </c>
      <c r="H1448" s="18">
        <v>613</v>
      </c>
      <c r="I1448" s="18">
        <v>263</v>
      </c>
      <c r="J1448" s="18">
        <v>126</v>
      </c>
      <c r="K1448" s="18">
        <v>55</v>
      </c>
      <c r="L1448" s="18">
        <v>20</v>
      </c>
      <c r="M1448" s="18">
        <v>14</v>
      </c>
      <c r="N1448" s="18">
        <v>9</v>
      </c>
      <c r="O1448" s="18">
        <v>2</v>
      </c>
      <c r="P1448" s="18">
        <v>15560.000000000022</v>
      </c>
      <c r="Q1448" s="11">
        <v>2.3547215496368072</v>
      </c>
      <c r="R1448" s="13">
        <f t="shared" si="62"/>
        <v>1024</v>
      </c>
    </row>
    <row r="1449" spans="1:18" ht="12.75" customHeight="1" x14ac:dyDescent="0.25">
      <c r="A1449" s="13" t="str">
        <f t="shared" si="61"/>
        <v/>
      </c>
      <c r="B1449" s="21"/>
      <c r="C1449" s="9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9"/>
      <c r="R1449" s="13" t="str">
        <f t="shared" si="62"/>
        <v/>
      </c>
    </row>
    <row r="1450" spans="1:18" ht="12.75" customHeight="1" x14ac:dyDescent="0.25">
      <c r="A1450" s="13">
        <f t="shared" si="61"/>
        <v>1025</v>
      </c>
      <c r="B1450" s="17" t="s">
        <v>14</v>
      </c>
      <c r="C1450" s="9">
        <v>37699</v>
      </c>
      <c r="D1450" s="9">
        <v>10794</v>
      </c>
      <c r="E1450" s="9">
        <v>6947</v>
      </c>
      <c r="F1450" s="9">
        <v>7071</v>
      </c>
      <c r="G1450" s="9">
        <v>5760</v>
      </c>
      <c r="H1450" s="9">
        <v>3015</v>
      </c>
      <c r="I1450" s="9">
        <v>1677</v>
      </c>
      <c r="J1450" s="9">
        <v>980</v>
      </c>
      <c r="K1450" s="9">
        <v>600</v>
      </c>
      <c r="L1450" s="9">
        <v>376</v>
      </c>
      <c r="M1450" s="9">
        <v>192</v>
      </c>
      <c r="N1450" s="9">
        <v>261</v>
      </c>
      <c r="O1450" s="9">
        <v>26</v>
      </c>
      <c r="P1450" s="9">
        <v>76503.000000000175</v>
      </c>
      <c r="Q1450" s="15">
        <v>2.8461996354031092</v>
      </c>
      <c r="R1450" s="13">
        <f t="shared" si="62"/>
        <v>1025</v>
      </c>
    </row>
    <row r="1451" spans="1:18" ht="12.75" customHeight="1" x14ac:dyDescent="0.25">
      <c r="A1451" s="13" t="str">
        <f t="shared" si="61"/>
        <v/>
      </c>
      <c r="B1451" s="8"/>
      <c r="C1451" s="9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9"/>
      <c r="R1451" s="13" t="str">
        <f t="shared" si="62"/>
        <v/>
      </c>
    </row>
    <row r="1452" spans="1:18" ht="12.75" customHeight="1" x14ac:dyDescent="0.25">
      <c r="A1452" s="13">
        <f t="shared" si="61"/>
        <v>1026</v>
      </c>
      <c r="B1452" s="20" t="s">
        <v>24</v>
      </c>
      <c r="C1452" s="9">
        <v>9359</v>
      </c>
      <c r="D1452" s="18">
        <v>3021</v>
      </c>
      <c r="E1452" s="18">
        <v>1918</v>
      </c>
      <c r="F1452" s="18">
        <v>1899</v>
      </c>
      <c r="G1452" s="18">
        <v>1344</v>
      </c>
      <c r="H1452" s="18">
        <v>612</v>
      </c>
      <c r="I1452" s="18">
        <v>290</v>
      </c>
      <c r="J1452" s="18">
        <v>151</v>
      </c>
      <c r="K1452" s="18">
        <v>67</v>
      </c>
      <c r="L1452" s="18">
        <v>40</v>
      </c>
      <c r="M1452" s="18">
        <v>7</v>
      </c>
      <c r="N1452" s="18">
        <v>8</v>
      </c>
      <c r="O1452" s="18">
        <v>2</v>
      </c>
      <c r="P1452" s="18">
        <v>15491.000000000011</v>
      </c>
      <c r="Q1452" s="11">
        <v>2.4449179292929308</v>
      </c>
      <c r="R1452" s="13">
        <f t="shared" si="62"/>
        <v>1026</v>
      </c>
    </row>
    <row r="1453" spans="1:18" ht="12.75" customHeight="1" x14ac:dyDescent="0.25">
      <c r="A1453" s="13">
        <f t="shared" si="61"/>
        <v>1027</v>
      </c>
      <c r="B1453" s="20" t="s">
        <v>25</v>
      </c>
      <c r="C1453" s="9">
        <v>8045</v>
      </c>
      <c r="D1453" s="18">
        <v>2451</v>
      </c>
      <c r="E1453" s="18">
        <v>1578</v>
      </c>
      <c r="F1453" s="18">
        <v>1563</v>
      </c>
      <c r="G1453" s="18">
        <v>1249</v>
      </c>
      <c r="H1453" s="18">
        <v>590</v>
      </c>
      <c r="I1453" s="18">
        <v>299</v>
      </c>
      <c r="J1453" s="18">
        <v>146</v>
      </c>
      <c r="K1453" s="18">
        <v>76</v>
      </c>
      <c r="L1453" s="18">
        <v>48</v>
      </c>
      <c r="M1453" s="18">
        <v>18</v>
      </c>
      <c r="N1453" s="18">
        <v>25</v>
      </c>
      <c r="O1453" s="18">
        <v>2</v>
      </c>
      <c r="P1453" s="18">
        <v>14526.00000000004</v>
      </c>
      <c r="Q1453" s="11">
        <v>2.597639484978548</v>
      </c>
      <c r="R1453" s="13">
        <f t="shared" si="62"/>
        <v>1027</v>
      </c>
    </row>
    <row r="1454" spans="1:18" ht="12.75" customHeight="1" x14ac:dyDescent="0.25">
      <c r="A1454" s="13">
        <f t="shared" si="61"/>
        <v>1028</v>
      </c>
      <c r="B1454" s="20" t="s">
        <v>26</v>
      </c>
      <c r="C1454" s="9">
        <v>6271</v>
      </c>
      <c r="D1454" s="18">
        <v>1756</v>
      </c>
      <c r="E1454" s="18">
        <v>1218</v>
      </c>
      <c r="F1454" s="18">
        <v>1205</v>
      </c>
      <c r="G1454" s="18">
        <v>964</v>
      </c>
      <c r="H1454" s="18">
        <v>505</v>
      </c>
      <c r="I1454" s="18">
        <v>262</v>
      </c>
      <c r="J1454" s="18">
        <v>159</v>
      </c>
      <c r="K1454" s="18">
        <v>91</v>
      </c>
      <c r="L1454" s="18">
        <v>45</v>
      </c>
      <c r="M1454" s="18">
        <v>31</v>
      </c>
      <c r="N1454" s="18">
        <v>32</v>
      </c>
      <c r="O1454" s="18">
        <v>3</v>
      </c>
      <c r="P1454" s="18">
        <v>12429.000000000013</v>
      </c>
      <c r="Q1454" s="11">
        <v>2.754654255319152</v>
      </c>
      <c r="R1454" s="13">
        <f t="shared" si="62"/>
        <v>1028</v>
      </c>
    </row>
    <row r="1455" spans="1:18" ht="12.75" customHeight="1" x14ac:dyDescent="0.25">
      <c r="A1455" s="13">
        <f t="shared" si="61"/>
        <v>1029</v>
      </c>
      <c r="B1455" s="20" t="s">
        <v>27</v>
      </c>
      <c r="C1455" s="9">
        <v>14024</v>
      </c>
      <c r="D1455" s="18">
        <v>3566</v>
      </c>
      <c r="E1455" s="18">
        <v>2233</v>
      </c>
      <c r="F1455" s="18">
        <v>2404</v>
      </c>
      <c r="G1455" s="18">
        <v>2203</v>
      </c>
      <c r="H1455" s="18">
        <v>1308</v>
      </c>
      <c r="I1455" s="18">
        <v>826</v>
      </c>
      <c r="J1455" s="18">
        <v>524</v>
      </c>
      <c r="K1455" s="18">
        <v>366</v>
      </c>
      <c r="L1455" s="18">
        <v>243</v>
      </c>
      <c r="M1455" s="18">
        <v>136</v>
      </c>
      <c r="N1455" s="18">
        <v>196</v>
      </c>
      <c r="O1455" s="18">
        <v>19</v>
      </c>
      <c r="P1455" s="18">
        <v>34057</v>
      </c>
      <c r="Q1455" s="11">
        <v>3.2624772487786187</v>
      </c>
      <c r="R1455" s="13">
        <f t="shared" si="62"/>
        <v>1029</v>
      </c>
    </row>
    <row r="1456" spans="1:18" ht="12.75" customHeight="1" x14ac:dyDescent="0.25">
      <c r="A1456" s="13" t="str">
        <f t="shared" si="61"/>
        <v/>
      </c>
      <c r="B1456" s="26"/>
      <c r="C1456" s="9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1"/>
      <c r="R1456" s="13" t="str">
        <f t="shared" si="62"/>
        <v/>
      </c>
    </row>
    <row r="1457" spans="1:18" s="35" customFormat="1" ht="12.75" customHeight="1" x14ac:dyDescent="0.25">
      <c r="A1457" s="28">
        <f t="shared" si="61"/>
        <v>1030</v>
      </c>
      <c r="B1457" s="29" t="s">
        <v>35</v>
      </c>
      <c r="C1457" s="34">
        <v>54485</v>
      </c>
      <c r="D1457" s="30">
        <v>54459</v>
      </c>
      <c r="E1457" s="30">
        <v>22</v>
      </c>
      <c r="F1457" s="30" t="s">
        <v>16</v>
      </c>
      <c r="G1457" s="30" t="s">
        <v>16</v>
      </c>
      <c r="H1457" s="30" t="s">
        <v>16</v>
      </c>
      <c r="I1457" s="30" t="s">
        <v>16</v>
      </c>
      <c r="J1457" s="30" t="s">
        <v>16</v>
      </c>
      <c r="K1457" s="30" t="s">
        <v>16</v>
      </c>
      <c r="L1457" s="30" t="s">
        <v>16</v>
      </c>
      <c r="M1457" s="30" t="s">
        <v>16</v>
      </c>
      <c r="N1457" s="30" t="s">
        <v>16</v>
      </c>
      <c r="O1457" s="30">
        <v>4</v>
      </c>
      <c r="P1457" s="30">
        <v>21.999999999999876</v>
      </c>
      <c r="Q1457" s="31">
        <v>0.99999999999999434</v>
      </c>
      <c r="R1457" s="28">
        <f t="shared" si="62"/>
        <v>1030</v>
      </c>
    </row>
    <row r="1458" spans="1:18" ht="12.75" customHeight="1" x14ac:dyDescent="0.25">
      <c r="A1458" s="13" t="str">
        <f t="shared" si="61"/>
        <v/>
      </c>
      <c r="B1458" s="8"/>
      <c r="C1458" s="9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9"/>
      <c r="R1458" s="13" t="str">
        <f t="shared" si="62"/>
        <v/>
      </c>
    </row>
    <row r="1459" spans="1:18" ht="12.75" customHeight="1" x14ac:dyDescent="0.25">
      <c r="A1459" s="13">
        <f t="shared" si="61"/>
        <v>1031</v>
      </c>
      <c r="B1459" s="8" t="s">
        <v>53</v>
      </c>
      <c r="C1459" s="9">
        <v>278803</v>
      </c>
      <c r="D1459" s="9">
        <v>94685</v>
      </c>
      <c r="E1459" s="9">
        <v>44281</v>
      </c>
      <c r="F1459" s="9">
        <v>56582</v>
      </c>
      <c r="G1459" s="9">
        <v>41446</v>
      </c>
      <c r="H1459" s="9">
        <v>18850</v>
      </c>
      <c r="I1459" s="9">
        <v>9597</v>
      </c>
      <c r="J1459" s="9">
        <v>5459</v>
      </c>
      <c r="K1459" s="9">
        <v>3110</v>
      </c>
      <c r="L1459" s="9">
        <v>1873</v>
      </c>
      <c r="M1459" s="9">
        <v>1217</v>
      </c>
      <c r="N1459" s="9">
        <v>1695</v>
      </c>
      <c r="O1459" s="9">
        <v>8</v>
      </c>
      <c r="P1459" s="9">
        <v>504520.9999999904</v>
      </c>
      <c r="Q1459" s="15">
        <v>2.7403237195154548</v>
      </c>
      <c r="R1459" s="13">
        <f t="shared" si="62"/>
        <v>1031</v>
      </c>
    </row>
    <row r="1460" spans="1:18" ht="12.75" customHeight="1" x14ac:dyDescent="0.25">
      <c r="A1460" s="13" t="str">
        <f t="shared" si="61"/>
        <v/>
      </c>
      <c r="B1460" s="8"/>
      <c r="C1460" s="9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9"/>
      <c r="R1460" s="13" t="str">
        <f t="shared" si="62"/>
        <v/>
      </c>
    </row>
    <row r="1461" spans="1:18" ht="12.75" customHeight="1" x14ac:dyDescent="0.25">
      <c r="A1461" s="13">
        <f t="shared" si="61"/>
        <v>1032</v>
      </c>
      <c r="B1461" s="17" t="s">
        <v>14</v>
      </c>
      <c r="C1461" s="9">
        <v>200532</v>
      </c>
      <c r="D1461" s="9">
        <v>89070</v>
      </c>
      <c r="E1461" s="9">
        <v>35357</v>
      </c>
      <c r="F1461" s="9">
        <v>37723</v>
      </c>
      <c r="G1461" s="9">
        <v>22562</v>
      </c>
      <c r="H1461" s="9">
        <v>8857</v>
      </c>
      <c r="I1461" s="9">
        <v>3778</v>
      </c>
      <c r="J1461" s="9">
        <v>1689</v>
      </c>
      <c r="K1461" s="9">
        <v>774</v>
      </c>
      <c r="L1461" s="9">
        <v>378</v>
      </c>
      <c r="M1461" s="9">
        <v>193</v>
      </c>
      <c r="N1461" s="9">
        <v>146</v>
      </c>
      <c r="O1461" s="9">
        <v>5</v>
      </c>
      <c r="P1461" s="9">
        <v>254681.00000000434</v>
      </c>
      <c r="Q1461" s="15">
        <v>2.2850157459827947</v>
      </c>
      <c r="R1461" s="13">
        <f t="shared" si="62"/>
        <v>1032</v>
      </c>
    </row>
    <row r="1462" spans="1:18" ht="12.75" customHeight="1" x14ac:dyDescent="0.25">
      <c r="A1462" s="13" t="str">
        <f t="shared" si="61"/>
        <v/>
      </c>
      <c r="B1462" s="22"/>
      <c r="C1462" s="9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9"/>
      <c r="R1462" s="13" t="str">
        <f t="shared" si="62"/>
        <v/>
      </c>
    </row>
    <row r="1463" spans="1:18" ht="12.75" customHeight="1" x14ac:dyDescent="0.25">
      <c r="A1463" s="13">
        <f t="shared" si="61"/>
        <v>1033</v>
      </c>
      <c r="B1463" s="20" t="s">
        <v>15</v>
      </c>
      <c r="C1463" s="9">
        <v>26778</v>
      </c>
      <c r="D1463" s="10">
        <v>26766</v>
      </c>
      <c r="E1463" s="10">
        <v>11</v>
      </c>
      <c r="F1463" s="10" t="s">
        <v>16</v>
      </c>
      <c r="G1463" s="10" t="s">
        <v>16</v>
      </c>
      <c r="H1463" s="10" t="s">
        <v>16</v>
      </c>
      <c r="I1463" s="10" t="s">
        <v>16</v>
      </c>
      <c r="J1463" s="10" t="s">
        <v>16</v>
      </c>
      <c r="K1463" s="10" t="s">
        <v>16</v>
      </c>
      <c r="L1463" s="10" t="s">
        <v>16</v>
      </c>
      <c r="M1463" s="10" t="s">
        <v>16</v>
      </c>
      <c r="N1463" s="10" t="s">
        <v>16</v>
      </c>
      <c r="O1463" s="10">
        <v>1</v>
      </c>
      <c r="P1463" s="10">
        <v>10.99999999999997</v>
      </c>
      <c r="Q1463" s="11">
        <v>0.99999999999999722</v>
      </c>
      <c r="R1463" s="13">
        <f t="shared" si="62"/>
        <v>1033</v>
      </c>
    </row>
    <row r="1464" spans="1:18" ht="12.75" customHeight="1" x14ac:dyDescent="0.25">
      <c r="A1464" s="13">
        <f t="shared" si="61"/>
        <v>1034</v>
      </c>
      <c r="B1464" s="20" t="s">
        <v>17</v>
      </c>
      <c r="C1464" s="9">
        <v>24836</v>
      </c>
      <c r="D1464" s="10">
        <v>23351</v>
      </c>
      <c r="E1464" s="10">
        <v>1273</v>
      </c>
      <c r="F1464" s="10">
        <v>194</v>
      </c>
      <c r="G1464" s="10">
        <v>17</v>
      </c>
      <c r="H1464" s="10">
        <v>1</v>
      </c>
      <c r="I1464" s="10" t="s">
        <v>16</v>
      </c>
      <c r="J1464" s="10" t="s">
        <v>16</v>
      </c>
      <c r="K1464" s="10" t="s">
        <v>16</v>
      </c>
      <c r="L1464" s="10" t="s">
        <v>16</v>
      </c>
      <c r="M1464" s="10" t="s">
        <v>16</v>
      </c>
      <c r="N1464" s="10" t="s">
        <v>16</v>
      </c>
      <c r="O1464" s="10" t="s">
        <v>16</v>
      </c>
      <c r="P1464" s="10">
        <v>1715.9999999999961</v>
      </c>
      <c r="Q1464" s="11">
        <v>1.155555555555553</v>
      </c>
      <c r="R1464" s="13">
        <f t="shared" si="62"/>
        <v>1034</v>
      </c>
    </row>
    <row r="1465" spans="1:18" ht="12.75" customHeight="1" x14ac:dyDescent="0.25">
      <c r="A1465" s="13">
        <f t="shared" si="61"/>
        <v>1035</v>
      </c>
      <c r="B1465" s="20" t="s">
        <v>18</v>
      </c>
      <c r="C1465" s="9">
        <v>25882</v>
      </c>
      <c r="D1465" s="10">
        <v>16742</v>
      </c>
      <c r="E1465" s="10">
        <v>5892</v>
      </c>
      <c r="F1465" s="10">
        <v>2400</v>
      </c>
      <c r="G1465" s="10">
        <v>665</v>
      </c>
      <c r="H1465" s="10">
        <v>157</v>
      </c>
      <c r="I1465" s="10">
        <v>24</v>
      </c>
      <c r="J1465" s="10" t="s">
        <v>16</v>
      </c>
      <c r="K1465" s="10" t="s">
        <v>16</v>
      </c>
      <c r="L1465" s="10" t="s">
        <v>16</v>
      </c>
      <c r="M1465" s="10" t="s">
        <v>16</v>
      </c>
      <c r="N1465" s="10" t="s">
        <v>16</v>
      </c>
      <c r="O1465" s="10">
        <v>2</v>
      </c>
      <c r="P1465" s="10">
        <v>13434.999999999933</v>
      </c>
      <c r="Q1465" s="11">
        <v>1.4702341869117894</v>
      </c>
      <c r="R1465" s="13">
        <f t="shared" si="62"/>
        <v>1035</v>
      </c>
    </row>
    <row r="1466" spans="1:18" ht="12.75" customHeight="1" x14ac:dyDescent="0.25">
      <c r="A1466" s="13">
        <f t="shared" si="61"/>
        <v>1036</v>
      </c>
      <c r="B1466" s="20" t="s">
        <v>19</v>
      </c>
      <c r="C1466" s="9">
        <v>26847</v>
      </c>
      <c r="D1466" s="10">
        <v>9621</v>
      </c>
      <c r="E1466" s="10">
        <v>7856</v>
      </c>
      <c r="F1466" s="10">
        <v>5640</v>
      </c>
      <c r="G1466" s="10">
        <v>2551</v>
      </c>
      <c r="H1466" s="10">
        <v>840</v>
      </c>
      <c r="I1466" s="10">
        <v>259</v>
      </c>
      <c r="J1466" s="10">
        <v>73</v>
      </c>
      <c r="K1466" s="10">
        <v>5</v>
      </c>
      <c r="L1466" s="10">
        <v>2</v>
      </c>
      <c r="M1466" s="10" t="s">
        <v>16</v>
      </c>
      <c r="N1466" s="10" t="s">
        <v>16</v>
      </c>
      <c r="O1466" s="10" t="s">
        <v>16</v>
      </c>
      <c r="P1466" s="10">
        <v>31933.000000000076</v>
      </c>
      <c r="Q1466" s="11">
        <v>1.8537675606641169</v>
      </c>
      <c r="R1466" s="13">
        <f t="shared" si="62"/>
        <v>1036</v>
      </c>
    </row>
    <row r="1467" spans="1:18" ht="12.75" customHeight="1" x14ac:dyDescent="0.25">
      <c r="A1467" s="13">
        <f t="shared" si="61"/>
        <v>1037</v>
      </c>
      <c r="B1467" s="20" t="s">
        <v>20</v>
      </c>
      <c r="C1467" s="9">
        <v>26861</v>
      </c>
      <c r="D1467" s="10">
        <v>5379</v>
      </c>
      <c r="E1467" s="10">
        <v>7223</v>
      </c>
      <c r="F1467" s="10">
        <v>7673</v>
      </c>
      <c r="G1467" s="10">
        <v>4101</v>
      </c>
      <c r="H1467" s="10">
        <v>1472</v>
      </c>
      <c r="I1467" s="10">
        <v>629</v>
      </c>
      <c r="J1467" s="10">
        <v>246</v>
      </c>
      <c r="K1467" s="10">
        <v>96</v>
      </c>
      <c r="L1467" s="10">
        <v>31</v>
      </c>
      <c r="M1467" s="10">
        <v>10</v>
      </c>
      <c r="N1467" s="10">
        <v>1</v>
      </c>
      <c r="O1467" s="10" t="s">
        <v>16</v>
      </c>
      <c r="P1467" s="10">
        <v>46402.000000000022</v>
      </c>
      <c r="Q1467" s="11">
        <v>2.1600409645284433</v>
      </c>
      <c r="R1467" s="13">
        <f t="shared" si="62"/>
        <v>1037</v>
      </c>
    </row>
    <row r="1468" spans="1:18" ht="12.75" customHeight="1" x14ac:dyDescent="0.25">
      <c r="A1468" s="13">
        <f t="shared" si="61"/>
        <v>1038</v>
      </c>
      <c r="B1468" s="20" t="s">
        <v>21</v>
      </c>
      <c r="C1468" s="9">
        <v>25570</v>
      </c>
      <c r="D1468" s="10">
        <v>3185</v>
      </c>
      <c r="E1468" s="10">
        <v>5573</v>
      </c>
      <c r="F1468" s="10">
        <v>8158</v>
      </c>
      <c r="G1468" s="10">
        <v>5047</v>
      </c>
      <c r="H1468" s="10">
        <v>1981</v>
      </c>
      <c r="I1468" s="10">
        <v>865</v>
      </c>
      <c r="J1468" s="10">
        <v>406</v>
      </c>
      <c r="K1468" s="10">
        <v>190</v>
      </c>
      <c r="L1468" s="10">
        <v>87</v>
      </c>
      <c r="M1468" s="10">
        <v>44</v>
      </c>
      <c r="N1468" s="10">
        <v>34</v>
      </c>
      <c r="O1468" s="10" t="s">
        <v>16</v>
      </c>
      <c r="P1468" s="10">
        <v>54492.999999999949</v>
      </c>
      <c r="Q1468" s="11">
        <v>2.4343533616260866</v>
      </c>
      <c r="R1468" s="13">
        <f t="shared" si="62"/>
        <v>1038</v>
      </c>
    </row>
    <row r="1469" spans="1:18" ht="12.75" customHeight="1" x14ac:dyDescent="0.25">
      <c r="A1469" s="13">
        <f t="shared" si="61"/>
        <v>1039</v>
      </c>
      <c r="B1469" s="20" t="s">
        <v>22</v>
      </c>
      <c r="C1469" s="9">
        <v>23052</v>
      </c>
      <c r="D1469" s="10">
        <v>2275</v>
      </c>
      <c r="E1469" s="10">
        <v>4151</v>
      </c>
      <c r="F1469" s="10">
        <v>7283</v>
      </c>
      <c r="G1469" s="10">
        <v>5261</v>
      </c>
      <c r="H1469" s="10">
        <v>2193</v>
      </c>
      <c r="I1469" s="10">
        <v>980</v>
      </c>
      <c r="J1469" s="10">
        <v>462</v>
      </c>
      <c r="K1469" s="10">
        <v>207</v>
      </c>
      <c r="L1469" s="10">
        <v>128</v>
      </c>
      <c r="M1469" s="10">
        <v>65</v>
      </c>
      <c r="N1469" s="10">
        <v>46</v>
      </c>
      <c r="O1469" s="10">
        <v>1</v>
      </c>
      <c r="P1469" s="10">
        <v>54492.000000000255</v>
      </c>
      <c r="Q1469" s="11">
        <v>2.6228340392761003</v>
      </c>
      <c r="R1469" s="13">
        <f t="shared" si="62"/>
        <v>1039</v>
      </c>
    </row>
    <row r="1470" spans="1:18" ht="12.75" customHeight="1" x14ac:dyDescent="0.25">
      <c r="A1470" s="13">
        <f t="shared" si="61"/>
        <v>1040</v>
      </c>
      <c r="B1470" s="20" t="s">
        <v>23</v>
      </c>
      <c r="C1470" s="9">
        <v>20706</v>
      </c>
      <c r="D1470" s="10">
        <v>1751</v>
      </c>
      <c r="E1470" s="10">
        <v>3378</v>
      </c>
      <c r="F1470" s="10">
        <v>6375</v>
      </c>
      <c r="G1470" s="10">
        <v>4920</v>
      </c>
      <c r="H1470" s="10">
        <v>2213</v>
      </c>
      <c r="I1470" s="10">
        <v>1021</v>
      </c>
      <c r="J1470" s="10">
        <v>502</v>
      </c>
      <c r="K1470" s="10">
        <v>276</v>
      </c>
      <c r="L1470" s="10">
        <v>130</v>
      </c>
      <c r="M1470" s="10">
        <v>74</v>
      </c>
      <c r="N1470" s="10">
        <v>65</v>
      </c>
      <c r="O1470" s="10">
        <v>1</v>
      </c>
      <c r="P1470" s="10">
        <v>52199.00000000024</v>
      </c>
      <c r="Q1470" s="11">
        <v>2.7539833280574149</v>
      </c>
      <c r="R1470" s="13">
        <f t="shared" si="62"/>
        <v>1040</v>
      </c>
    </row>
    <row r="1471" spans="1:18" ht="12.75" customHeight="1" x14ac:dyDescent="0.25">
      <c r="A1471" s="13" t="str">
        <f t="shared" si="61"/>
        <v/>
      </c>
      <c r="B1471" s="22"/>
      <c r="C1471" s="9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9"/>
      <c r="R1471" s="13" t="str">
        <f t="shared" si="62"/>
        <v/>
      </c>
    </row>
    <row r="1472" spans="1:18" ht="12.75" customHeight="1" x14ac:dyDescent="0.25">
      <c r="A1472" s="13">
        <f t="shared" si="61"/>
        <v>1041</v>
      </c>
      <c r="B1472" s="17" t="s">
        <v>14</v>
      </c>
      <c r="C1472" s="9">
        <v>78271</v>
      </c>
      <c r="D1472" s="9">
        <v>5615</v>
      </c>
      <c r="E1472" s="9">
        <v>8924</v>
      </c>
      <c r="F1472" s="9">
        <v>18859</v>
      </c>
      <c r="G1472" s="9">
        <v>18884</v>
      </c>
      <c r="H1472" s="9">
        <v>9993</v>
      </c>
      <c r="I1472" s="9">
        <v>5819</v>
      </c>
      <c r="J1472" s="9">
        <v>3770</v>
      </c>
      <c r="K1472" s="9">
        <v>2336</v>
      </c>
      <c r="L1472" s="9">
        <v>1495</v>
      </c>
      <c r="M1472" s="9">
        <v>1024</v>
      </c>
      <c r="N1472" s="9">
        <v>1549</v>
      </c>
      <c r="O1472" s="9">
        <v>3</v>
      </c>
      <c r="P1472" s="9">
        <v>249840.00000000073</v>
      </c>
      <c r="Q1472" s="15">
        <v>3.4388118866392405</v>
      </c>
      <c r="R1472" s="13">
        <f t="shared" si="62"/>
        <v>1041</v>
      </c>
    </row>
    <row r="1473" spans="1:18" ht="12.75" customHeight="1" x14ac:dyDescent="0.25">
      <c r="A1473" s="13" t="str">
        <f t="shared" si="61"/>
        <v/>
      </c>
      <c r="B1473" s="22"/>
      <c r="C1473" s="9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9"/>
      <c r="R1473" s="13" t="str">
        <f t="shared" si="62"/>
        <v/>
      </c>
    </row>
    <row r="1474" spans="1:18" ht="12.75" customHeight="1" x14ac:dyDescent="0.25">
      <c r="A1474" s="13">
        <f t="shared" si="61"/>
        <v>1042</v>
      </c>
      <c r="B1474" s="20" t="s">
        <v>24</v>
      </c>
      <c r="C1474" s="9">
        <v>19493</v>
      </c>
      <c r="D1474" s="10">
        <v>1586</v>
      </c>
      <c r="E1474" s="10">
        <v>2937</v>
      </c>
      <c r="F1474" s="10">
        <v>5869</v>
      </c>
      <c r="G1474" s="10">
        <v>4844</v>
      </c>
      <c r="H1474" s="10">
        <v>2134</v>
      </c>
      <c r="I1474" s="10">
        <v>1019</v>
      </c>
      <c r="J1474" s="10">
        <v>535</v>
      </c>
      <c r="K1474" s="10">
        <v>263</v>
      </c>
      <c r="L1474" s="10">
        <v>152</v>
      </c>
      <c r="M1474" s="10">
        <v>88</v>
      </c>
      <c r="N1474" s="10">
        <v>65</v>
      </c>
      <c r="O1474" s="10">
        <v>1</v>
      </c>
      <c r="P1474" s="10">
        <v>50593.00000000016</v>
      </c>
      <c r="Q1474" s="11">
        <v>2.8254774935775808</v>
      </c>
      <c r="R1474" s="13">
        <f t="shared" si="62"/>
        <v>1042</v>
      </c>
    </row>
    <row r="1475" spans="1:18" ht="12.75" customHeight="1" x14ac:dyDescent="0.25">
      <c r="A1475" s="13">
        <f t="shared" si="61"/>
        <v>1043</v>
      </c>
      <c r="B1475" s="20" t="s">
        <v>25</v>
      </c>
      <c r="C1475" s="9">
        <v>16625</v>
      </c>
      <c r="D1475" s="10">
        <v>1387</v>
      </c>
      <c r="E1475" s="10">
        <v>2135</v>
      </c>
      <c r="F1475" s="10">
        <v>4654</v>
      </c>
      <c r="G1475" s="10">
        <v>4077</v>
      </c>
      <c r="H1475" s="10">
        <v>2012</v>
      </c>
      <c r="I1475" s="10">
        <v>1018</v>
      </c>
      <c r="J1475" s="10">
        <v>577</v>
      </c>
      <c r="K1475" s="10">
        <v>323</v>
      </c>
      <c r="L1475" s="10">
        <v>199</v>
      </c>
      <c r="M1475" s="10">
        <v>107</v>
      </c>
      <c r="N1475" s="10">
        <v>135</v>
      </c>
      <c r="O1475" s="10">
        <v>1</v>
      </c>
      <c r="P1475" s="10">
        <v>46542.999999999956</v>
      </c>
      <c r="Q1475" s="11">
        <v>3.0546039246570817</v>
      </c>
      <c r="R1475" s="13">
        <f t="shared" si="62"/>
        <v>1043</v>
      </c>
    </row>
    <row r="1476" spans="1:18" ht="12.75" customHeight="1" x14ac:dyDescent="0.25">
      <c r="A1476" s="13">
        <f t="shared" si="61"/>
        <v>1044</v>
      </c>
      <c r="B1476" s="20" t="s">
        <v>26</v>
      </c>
      <c r="C1476" s="9">
        <v>13265</v>
      </c>
      <c r="D1476" s="10">
        <v>953</v>
      </c>
      <c r="E1476" s="10">
        <v>1533</v>
      </c>
      <c r="F1476" s="10">
        <v>3353</v>
      </c>
      <c r="G1476" s="10">
        <v>3589</v>
      </c>
      <c r="H1476" s="10">
        <v>1683</v>
      </c>
      <c r="I1476" s="10">
        <v>919</v>
      </c>
      <c r="J1476" s="10">
        <v>492</v>
      </c>
      <c r="K1476" s="10">
        <v>275</v>
      </c>
      <c r="L1476" s="10">
        <v>192</v>
      </c>
      <c r="M1476" s="10">
        <v>125</v>
      </c>
      <c r="N1476" s="10">
        <v>151</v>
      </c>
      <c r="O1476" s="10" t="s">
        <v>16</v>
      </c>
      <c r="P1476" s="10">
        <v>39560.999999999971</v>
      </c>
      <c r="Q1476" s="11">
        <v>3.2132066276803095</v>
      </c>
      <c r="R1476" s="13">
        <f t="shared" si="62"/>
        <v>1044</v>
      </c>
    </row>
    <row r="1477" spans="1:18" ht="12.75" customHeight="1" x14ac:dyDescent="0.25">
      <c r="A1477" s="13">
        <f t="shared" si="61"/>
        <v>1045</v>
      </c>
      <c r="B1477" s="20" t="s">
        <v>27</v>
      </c>
      <c r="C1477" s="9">
        <v>28888</v>
      </c>
      <c r="D1477" s="10">
        <v>1689</v>
      </c>
      <c r="E1477" s="10">
        <v>2319</v>
      </c>
      <c r="F1477" s="10">
        <v>4983</v>
      </c>
      <c r="G1477" s="10">
        <v>6374</v>
      </c>
      <c r="H1477" s="10">
        <v>4164</v>
      </c>
      <c r="I1477" s="10">
        <v>2863</v>
      </c>
      <c r="J1477" s="10">
        <v>2166</v>
      </c>
      <c r="K1477" s="10">
        <v>1475</v>
      </c>
      <c r="L1477" s="10">
        <v>952</v>
      </c>
      <c r="M1477" s="10">
        <v>704</v>
      </c>
      <c r="N1477" s="10">
        <v>1198</v>
      </c>
      <c r="O1477" s="10">
        <v>1</v>
      </c>
      <c r="P1477" s="10">
        <v>113143.00000000007</v>
      </c>
      <c r="Q1477" s="11">
        <v>4.1599749981616325</v>
      </c>
      <c r="R1477" s="13">
        <f t="shared" si="62"/>
        <v>1045</v>
      </c>
    </row>
    <row r="1478" spans="1:18" ht="12.75" customHeight="1" x14ac:dyDescent="0.25">
      <c r="A1478" s="13" t="str">
        <f t="shared" si="61"/>
        <v/>
      </c>
      <c r="B1478" s="22"/>
      <c r="C1478" s="9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9"/>
      <c r="R1478" s="13" t="str">
        <f t="shared" si="62"/>
        <v/>
      </c>
    </row>
    <row r="1479" spans="1:18" ht="12.75" customHeight="1" x14ac:dyDescent="0.25">
      <c r="A1479" s="13">
        <f>IF(B1479="","",IF(B1478="",IF(A1477="",A1475+1,A1477+1),A1478+1))</f>
        <v>1046</v>
      </c>
      <c r="B1479" s="17" t="s">
        <v>28</v>
      </c>
      <c r="C1479" s="9">
        <v>79488</v>
      </c>
      <c r="D1479" s="9">
        <v>10276</v>
      </c>
      <c r="E1479" s="9">
        <v>18121</v>
      </c>
      <c r="F1479" s="9">
        <v>21101</v>
      </c>
      <c r="G1479" s="9">
        <v>14913</v>
      </c>
      <c r="H1479" s="9">
        <v>7068</v>
      </c>
      <c r="I1479" s="9">
        <v>3614</v>
      </c>
      <c r="J1479" s="9">
        <v>1900</v>
      </c>
      <c r="K1479" s="9">
        <v>1050</v>
      </c>
      <c r="L1479" s="9">
        <v>633</v>
      </c>
      <c r="M1479" s="9">
        <v>364</v>
      </c>
      <c r="N1479" s="9">
        <v>447</v>
      </c>
      <c r="O1479" s="9">
        <v>1</v>
      </c>
      <c r="P1479" s="9">
        <v>183414.00000000137</v>
      </c>
      <c r="Q1479" s="15">
        <v>2.6500700755660427</v>
      </c>
      <c r="R1479" s="13">
        <f>IF(Q1479="","",IF(Q1478="",IF(R1477="",R1475+1,R1477+1),R1478+1))</f>
        <v>1046</v>
      </c>
    </row>
    <row r="1480" spans="1:18" ht="12.75" customHeight="1" x14ac:dyDescent="0.25">
      <c r="A1480" s="13" t="str">
        <f>IF(B1480="","",IF(B1479="",IF(A1478="",A1476+1,A1478+1),A1479+1))</f>
        <v/>
      </c>
      <c r="B1480" s="22"/>
      <c r="C1480" s="9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9"/>
      <c r="R1480" s="13" t="str">
        <f>IF(Q1480="","",IF(Q1479="",IF(R1478="",R1476+1,R1478+1),R1479+1))</f>
        <v/>
      </c>
    </row>
    <row r="1481" spans="1:18" ht="12.75" customHeight="1" x14ac:dyDescent="0.25">
      <c r="A1481" s="13">
        <f>IF(B1481="","",IF(B1480="",IF(A1479="",A1477+1,A1479+1),A1480+1))</f>
        <v>1047</v>
      </c>
      <c r="B1481" s="17" t="s">
        <v>14</v>
      </c>
      <c r="C1481" s="9">
        <v>64404</v>
      </c>
      <c r="D1481" s="9">
        <v>9589</v>
      </c>
      <c r="E1481" s="9">
        <v>16647</v>
      </c>
      <c r="F1481" s="9">
        <v>17813</v>
      </c>
      <c r="G1481" s="9">
        <v>11261</v>
      </c>
      <c r="H1481" s="9">
        <v>4843</v>
      </c>
      <c r="I1481" s="9">
        <v>2246</v>
      </c>
      <c r="J1481" s="9">
        <v>1057</v>
      </c>
      <c r="K1481" s="9">
        <v>483</v>
      </c>
      <c r="L1481" s="9">
        <v>245</v>
      </c>
      <c r="M1481" s="9">
        <v>122</v>
      </c>
      <c r="N1481" s="9">
        <v>97</v>
      </c>
      <c r="O1481" s="9">
        <v>1</v>
      </c>
      <c r="P1481" s="9">
        <v>130476.99999999953</v>
      </c>
      <c r="Q1481" s="15">
        <v>2.380359032363986</v>
      </c>
      <c r="R1481" s="13">
        <f>IF(Q1481="","",IF(Q1480="",IF(R1479="",R1477+1,R1479+1),R1480+1))</f>
        <v>1047</v>
      </c>
    </row>
    <row r="1482" spans="1:18" ht="12.75" customHeight="1" x14ac:dyDescent="0.25">
      <c r="A1482" s="13" t="str">
        <f>IF(B1482="","",IF(B1481="",IF(A1480="",A1478+1,A1480+1),A1481+1))</f>
        <v/>
      </c>
      <c r="B1482" s="22"/>
      <c r="C1482" s="9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5"/>
      <c r="R1482" s="13" t="str">
        <f>IF(Q1482="","",IF(Q1481="",IF(R1480="",R1478+1,R1480+1),R1481+1))</f>
        <v/>
      </c>
    </row>
    <row r="1483" spans="1:18" ht="12.75" customHeight="1" x14ac:dyDescent="0.25">
      <c r="A1483" s="13">
        <f t="shared" ref="A1483:A1501" si="63">IF(B1483="","",IF(B1482="",IF(A1481="",A1479+1,A1481+1),A1482+1))</f>
        <v>1048</v>
      </c>
      <c r="B1483" s="20" t="s">
        <v>15</v>
      </c>
      <c r="C1483" s="9">
        <v>17</v>
      </c>
      <c r="D1483" s="10">
        <v>13</v>
      </c>
      <c r="E1483" s="10">
        <v>4</v>
      </c>
      <c r="F1483" s="10" t="s">
        <v>16</v>
      </c>
      <c r="G1483" s="10" t="s">
        <v>16</v>
      </c>
      <c r="H1483" s="10" t="s">
        <v>16</v>
      </c>
      <c r="I1483" s="10" t="s">
        <v>16</v>
      </c>
      <c r="J1483" s="10" t="s">
        <v>16</v>
      </c>
      <c r="K1483" s="10" t="s">
        <v>16</v>
      </c>
      <c r="L1483" s="10" t="s">
        <v>16</v>
      </c>
      <c r="M1483" s="10" t="s">
        <v>16</v>
      </c>
      <c r="N1483" s="10" t="s">
        <v>16</v>
      </c>
      <c r="O1483" s="10" t="s">
        <v>16</v>
      </c>
      <c r="P1483" s="10">
        <v>4.0000000000000009</v>
      </c>
      <c r="Q1483" s="11">
        <v>1.0000000000000002</v>
      </c>
      <c r="R1483" s="13">
        <f t="shared" si="62"/>
        <v>1048</v>
      </c>
    </row>
    <row r="1484" spans="1:18" ht="12.75" customHeight="1" x14ac:dyDescent="0.25">
      <c r="A1484" s="13">
        <f t="shared" si="63"/>
        <v>1049</v>
      </c>
      <c r="B1484" s="20" t="s">
        <v>17</v>
      </c>
      <c r="C1484" s="9">
        <v>1701</v>
      </c>
      <c r="D1484" s="10">
        <v>859</v>
      </c>
      <c r="E1484" s="10">
        <v>703</v>
      </c>
      <c r="F1484" s="10">
        <v>130</v>
      </c>
      <c r="G1484" s="10">
        <v>9</v>
      </c>
      <c r="H1484" s="10" t="s">
        <v>16</v>
      </c>
      <c r="I1484" s="10" t="s">
        <v>16</v>
      </c>
      <c r="J1484" s="10" t="s">
        <v>16</v>
      </c>
      <c r="K1484" s="10" t="s">
        <v>16</v>
      </c>
      <c r="L1484" s="10" t="s">
        <v>16</v>
      </c>
      <c r="M1484" s="10" t="s">
        <v>16</v>
      </c>
      <c r="N1484" s="10" t="s">
        <v>16</v>
      </c>
      <c r="O1484" s="10" t="s">
        <v>16</v>
      </c>
      <c r="P1484" s="10">
        <v>989.99999999999977</v>
      </c>
      <c r="Q1484" s="11">
        <v>1.1757719714964368</v>
      </c>
      <c r="R1484" s="13">
        <f t="shared" si="62"/>
        <v>1049</v>
      </c>
    </row>
    <row r="1485" spans="1:18" ht="12.75" customHeight="1" x14ac:dyDescent="0.25">
      <c r="A1485" s="13">
        <f t="shared" si="63"/>
        <v>1050</v>
      </c>
      <c r="B1485" s="20" t="s">
        <v>18</v>
      </c>
      <c r="C1485" s="9">
        <v>8437</v>
      </c>
      <c r="D1485" s="10">
        <v>2713</v>
      </c>
      <c r="E1485" s="10">
        <v>3478</v>
      </c>
      <c r="F1485" s="10">
        <v>1624</v>
      </c>
      <c r="G1485" s="10">
        <v>484</v>
      </c>
      <c r="H1485" s="10">
        <v>118</v>
      </c>
      <c r="I1485" s="10">
        <v>19</v>
      </c>
      <c r="J1485" s="10" t="s">
        <v>16</v>
      </c>
      <c r="K1485" s="10" t="s">
        <v>16</v>
      </c>
      <c r="L1485" s="10" t="s">
        <v>16</v>
      </c>
      <c r="M1485" s="10" t="s">
        <v>16</v>
      </c>
      <c r="N1485" s="10" t="s">
        <v>16</v>
      </c>
      <c r="O1485" s="10">
        <v>1</v>
      </c>
      <c r="P1485" s="10">
        <v>8744.9999999999491</v>
      </c>
      <c r="Q1485" s="11">
        <v>1.5280447317840204</v>
      </c>
      <c r="R1485" s="13">
        <f t="shared" si="62"/>
        <v>1050</v>
      </c>
    </row>
    <row r="1486" spans="1:18" ht="12.75" customHeight="1" x14ac:dyDescent="0.25">
      <c r="A1486" s="13">
        <f t="shared" si="63"/>
        <v>1051</v>
      </c>
      <c r="B1486" s="20" t="s">
        <v>19</v>
      </c>
      <c r="C1486" s="9">
        <v>12958</v>
      </c>
      <c r="D1486" s="10">
        <v>2615</v>
      </c>
      <c r="E1486" s="10">
        <v>4363</v>
      </c>
      <c r="F1486" s="10">
        <v>3442</v>
      </c>
      <c r="G1486" s="10">
        <v>1687</v>
      </c>
      <c r="H1486" s="10">
        <v>575</v>
      </c>
      <c r="I1486" s="10">
        <v>212</v>
      </c>
      <c r="J1486" s="10">
        <v>57</v>
      </c>
      <c r="K1486" s="10">
        <v>5</v>
      </c>
      <c r="L1486" s="10">
        <v>2</v>
      </c>
      <c r="M1486" s="10" t="s">
        <v>16</v>
      </c>
      <c r="N1486" s="10" t="s">
        <v>16</v>
      </c>
      <c r="O1486" s="10" t="s">
        <v>16</v>
      </c>
      <c r="P1486" s="10">
        <v>20060.999999999916</v>
      </c>
      <c r="Q1486" s="11">
        <v>1.9395726578362096</v>
      </c>
      <c r="R1486" s="13">
        <f t="shared" si="62"/>
        <v>1051</v>
      </c>
    </row>
    <row r="1487" spans="1:18" ht="12.75" customHeight="1" x14ac:dyDescent="0.25">
      <c r="A1487" s="13"/>
      <c r="B1487" s="20"/>
      <c r="C1487" s="9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1"/>
      <c r="R1487" s="13"/>
    </row>
    <row r="1488" spans="1:18" ht="12.6" customHeight="1" x14ac:dyDescent="0.25">
      <c r="A1488" s="13"/>
      <c r="B1488" s="22" t="s">
        <v>54</v>
      </c>
      <c r="C1488" s="9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1"/>
      <c r="R1488" s="13" t="str">
        <f>IF(Q1488="","",IF(Q1501="",IF(R1500="",R1498+1,R1500+1),R1501+1))</f>
        <v/>
      </c>
    </row>
    <row r="1489" spans="1:18" ht="12.6" customHeight="1" x14ac:dyDescent="0.25">
      <c r="A1489" s="13" t="str">
        <f>IF(B1489="","",IF(B1488="",IF(A1501="",A1499+1,A1501+1),A1488+1))</f>
        <v/>
      </c>
      <c r="B1489" s="22"/>
      <c r="C1489" s="9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1"/>
      <c r="R1489" s="13" t="str">
        <f>IF(Q1489="","",IF(Q1488="",IF(R1501="",R1499+1,R1501+1),R1488+1))</f>
        <v/>
      </c>
    </row>
    <row r="1490" spans="1:18" ht="12.6" customHeight="1" x14ac:dyDescent="0.25">
      <c r="A1490" s="13">
        <f>IF(B1490="","",IF(B1486="",IF(A1485="",A1483+1,A1485+1),A1486+1))</f>
        <v>1052</v>
      </c>
      <c r="B1490" s="20" t="s">
        <v>20</v>
      </c>
      <c r="C1490" s="9">
        <v>13197</v>
      </c>
      <c r="D1490" s="10">
        <v>1577</v>
      </c>
      <c r="E1490" s="10">
        <v>3415</v>
      </c>
      <c r="F1490" s="10">
        <v>4115</v>
      </c>
      <c r="G1490" s="10">
        <v>2401</v>
      </c>
      <c r="H1490" s="10">
        <v>954</v>
      </c>
      <c r="I1490" s="10">
        <v>444</v>
      </c>
      <c r="J1490" s="10">
        <v>189</v>
      </c>
      <c r="K1490" s="10">
        <v>67</v>
      </c>
      <c r="L1490" s="10">
        <v>24</v>
      </c>
      <c r="M1490" s="10">
        <v>10</v>
      </c>
      <c r="N1490" s="10">
        <v>1</v>
      </c>
      <c r="O1490" s="10" t="s">
        <v>16</v>
      </c>
      <c r="P1490" s="10">
        <v>26779.999999999956</v>
      </c>
      <c r="Q1490" s="11">
        <v>2.3046471600688432</v>
      </c>
      <c r="R1490" s="13">
        <f>IF(Q1490="","",IF(Q1486="",IF(R1485="",R1483+1,R1485+1),R1486+1))</f>
        <v>1052</v>
      </c>
    </row>
    <row r="1491" spans="1:18" ht="12.6" customHeight="1" x14ac:dyDescent="0.25">
      <c r="A1491" s="13">
        <f>IF(B1491="","",IF(B1490="",IF(A1486="",A1484+1,A1486+1),A1490+1))</f>
        <v>1053</v>
      </c>
      <c r="B1491" s="20" t="s">
        <v>21</v>
      </c>
      <c r="C1491" s="9">
        <v>11402</v>
      </c>
      <c r="D1491" s="10">
        <v>874</v>
      </c>
      <c r="E1491" s="10">
        <v>2221</v>
      </c>
      <c r="F1491" s="10">
        <v>3652</v>
      </c>
      <c r="G1491" s="10">
        <v>2492</v>
      </c>
      <c r="H1491" s="10">
        <v>1155</v>
      </c>
      <c r="I1491" s="10">
        <v>516</v>
      </c>
      <c r="J1491" s="10">
        <v>257</v>
      </c>
      <c r="K1491" s="10">
        <v>117</v>
      </c>
      <c r="L1491" s="10">
        <v>63</v>
      </c>
      <c r="M1491" s="10">
        <v>29</v>
      </c>
      <c r="N1491" s="10">
        <v>26</v>
      </c>
      <c r="O1491" s="10" t="s">
        <v>16</v>
      </c>
      <c r="P1491" s="10">
        <v>27600.999999999967</v>
      </c>
      <c r="Q1491" s="11">
        <v>2.6216755319148906</v>
      </c>
      <c r="R1491" s="13">
        <f>IF(Q1491="","",IF(Q1490="",IF(R1486="",R1484+1,R1486+1),R1490+1))</f>
        <v>1053</v>
      </c>
    </row>
    <row r="1492" spans="1:18" ht="12.6" customHeight="1" x14ac:dyDescent="0.25">
      <c r="A1492" s="13">
        <f>IF(B1492="","",IF(B1491="",IF(A1490="",A1485+1,A1490+1),A1491+1))</f>
        <v>1054</v>
      </c>
      <c r="B1492" s="20" t="s">
        <v>22</v>
      </c>
      <c r="C1492" s="9">
        <v>9263</v>
      </c>
      <c r="D1492" s="10">
        <v>572</v>
      </c>
      <c r="E1492" s="10">
        <v>1430</v>
      </c>
      <c r="F1492" s="10">
        <v>2775</v>
      </c>
      <c r="G1492" s="10">
        <v>2325</v>
      </c>
      <c r="H1492" s="10">
        <v>1060</v>
      </c>
      <c r="I1492" s="10">
        <v>529</v>
      </c>
      <c r="J1492" s="10">
        <v>292</v>
      </c>
      <c r="K1492" s="10">
        <v>133</v>
      </c>
      <c r="L1492" s="10">
        <v>82</v>
      </c>
      <c r="M1492" s="10">
        <v>38</v>
      </c>
      <c r="N1492" s="10">
        <v>27</v>
      </c>
      <c r="O1492" s="10" t="s">
        <v>16</v>
      </c>
      <c r="P1492" s="10">
        <v>24809.000000000044</v>
      </c>
      <c r="Q1492" s="11">
        <v>2.854562190772068</v>
      </c>
      <c r="R1492" s="13">
        <f>IF(Q1492="","",IF(Q1491="",IF(R1490="",R1485+1,R1490+1),R1491+1))</f>
        <v>1054</v>
      </c>
    </row>
    <row r="1493" spans="1:18" ht="12.6" customHeight="1" x14ac:dyDescent="0.25">
      <c r="A1493" s="13">
        <f>IF(B1493="","",IF(B1492="",IF(A1491="",A1486+1,A1491+1),A1492+1))</f>
        <v>1055</v>
      </c>
      <c r="B1493" s="20" t="s">
        <v>23</v>
      </c>
      <c r="C1493" s="9">
        <v>7429</v>
      </c>
      <c r="D1493" s="10">
        <v>366</v>
      </c>
      <c r="E1493" s="10">
        <v>1033</v>
      </c>
      <c r="F1493" s="10">
        <v>2075</v>
      </c>
      <c r="G1493" s="10">
        <v>1863</v>
      </c>
      <c r="H1493" s="10">
        <v>981</v>
      </c>
      <c r="I1493" s="10">
        <v>526</v>
      </c>
      <c r="J1493" s="10">
        <v>262</v>
      </c>
      <c r="K1493" s="10">
        <v>161</v>
      </c>
      <c r="L1493" s="10">
        <v>74</v>
      </c>
      <c r="M1493" s="10">
        <v>45</v>
      </c>
      <c r="N1493" s="10">
        <v>43</v>
      </c>
      <c r="O1493" s="10" t="s">
        <v>16</v>
      </c>
      <c r="P1493" s="10">
        <v>21486.999999999902</v>
      </c>
      <c r="Q1493" s="11">
        <v>3.0421917032422345</v>
      </c>
      <c r="R1493" s="13">
        <f>IF(Q1493="","",IF(Q1492="",IF(R1491="",R1486+1,R1491+1),R1492+1))</f>
        <v>1055</v>
      </c>
    </row>
    <row r="1494" spans="1:18" ht="12.6" customHeight="1" x14ac:dyDescent="0.25">
      <c r="A1494" s="13" t="str">
        <f t="shared" si="63"/>
        <v/>
      </c>
      <c r="B1494" s="22"/>
      <c r="C1494" s="9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1"/>
      <c r="R1494" s="13" t="str">
        <f t="shared" si="62"/>
        <v/>
      </c>
    </row>
    <row r="1495" spans="1:18" ht="12.6" customHeight="1" x14ac:dyDescent="0.25">
      <c r="A1495" s="13">
        <f>IF(B1495="","",IF(B1494="",IF(A1493="",A1491+1,A1493+1),A1494+1))</f>
        <v>1056</v>
      </c>
      <c r="B1495" s="17" t="s">
        <v>14</v>
      </c>
      <c r="C1495" s="9">
        <v>15084</v>
      </c>
      <c r="D1495" s="9">
        <v>687</v>
      </c>
      <c r="E1495" s="9">
        <v>1474</v>
      </c>
      <c r="F1495" s="9">
        <v>3288</v>
      </c>
      <c r="G1495" s="9">
        <v>3652</v>
      </c>
      <c r="H1495" s="9">
        <v>2225</v>
      </c>
      <c r="I1495" s="9">
        <v>1368</v>
      </c>
      <c r="J1495" s="9">
        <v>843</v>
      </c>
      <c r="K1495" s="9">
        <v>567</v>
      </c>
      <c r="L1495" s="9">
        <v>388</v>
      </c>
      <c r="M1495" s="9">
        <v>242</v>
      </c>
      <c r="N1495" s="9">
        <v>350</v>
      </c>
      <c r="O1495" s="9" t="s">
        <v>16</v>
      </c>
      <c r="P1495" s="9">
        <v>52937.000000000087</v>
      </c>
      <c r="Q1495" s="15">
        <v>3.6769465860943313</v>
      </c>
      <c r="R1495" s="13">
        <f>IF(Q1495="","",IF(Q1494="",IF(R1493="",R1491+1,R1493+1),R1494+1))</f>
        <v>1056</v>
      </c>
    </row>
    <row r="1496" spans="1:18" ht="12.6" customHeight="1" x14ac:dyDescent="0.25">
      <c r="A1496" s="13" t="str">
        <f>IF(B1496="","",IF(B1495="",IF(A1494="",A1492+1,A1494+1),A1495+1))</f>
        <v/>
      </c>
      <c r="B1496" s="22"/>
      <c r="C1496" s="9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5"/>
      <c r="R1496" s="13" t="str">
        <f>IF(Q1496="","",IF(Q1495="",IF(R1494="",R1492+1,R1494+1),R1495+1))</f>
        <v/>
      </c>
    </row>
    <row r="1497" spans="1:18" ht="12.6" customHeight="1" x14ac:dyDescent="0.25">
      <c r="A1497" s="13">
        <f>IF(B1497="","",IF(B1496="",IF(A1495="",A1493+1,A1495+1),A1496+1))</f>
        <v>1057</v>
      </c>
      <c r="B1497" s="20" t="s">
        <v>24</v>
      </c>
      <c r="C1497" s="9">
        <v>5656</v>
      </c>
      <c r="D1497" s="10">
        <v>254</v>
      </c>
      <c r="E1497" s="10">
        <v>669</v>
      </c>
      <c r="F1497" s="10">
        <v>1486</v>
      </c>
      <c r="G1497" s="10">
        <v>1466</v>
      </c>
      <c r="H1497" s="10">
        <v>785</v>
      </c>
      <c r="I1497" s="10">
        <v>450</v>
      </c>
      <c r="J1497" s="10">
        <v>237</v>
      </c>
      <c r="K1497" s="10">
        <v>139</v>
      </c>
      <c r="L1497" s="10">
        <v>84</v>
      </c>
      <c r="M1497" s="10">
        <v>49</v>
      </c>
      <c r="N1497" s="10">
        <v>37</v>
      </c>
      <c r="O1497" s="10" t="s">
        <v>16</v>
      </c>
      <c r="P1497" s="10">
        <v>17339.000000000015</v>
      </c>
      <c r="Q1497" s="11">
        <v>3.2097371343946715</v>
      </c>
      <c r="R1497" s="13">
        <f>IF(Q1497="","",IF(Q1496="",IF(R1495="",R1493+1,R1495+1),R1496+1))</f>
        <v>1057</v>
      </c>
    </row>
    <row r="1498" spans="1:18" ht="12.6" customHeight="1" x14ac:dyDescent="0.25">
      <c r="A1498" s="13">
        <f>IF(B1498="","",IF(B1497="",IF(A1496="",A1494+1,A1496+1),A1497+1))</f>
        <v>1058</v>
      </c>
      <c r="B1498" s="20" t="s">
        <v>25</v>
      </c>
      <c r="C1498" s="9">
        <v>3844</v>
      </c>
      <c r="D1498" s="10">
        <v>200</v>
      </c>
      <c r="E1498" s="10">
        <v>390</v>
      </c>
      <c r="F1498" s="10">
        <v>889</v>
      </c>
      <c r="G1498" s="10">
        <v>940</v>
      </c>
      <c r="H1498" s="10">
        <v>573</v>
      </c>
      <c r="I1498" s="10">
        <v>309</v>
      </c>
      <c r="J1498" s="10">
        <v>215</v>
      </c>
      <c r="K1498" s="10">
        <v>138</v>
      </c>
      <c r="L1498" s="10">
        <v>79</v>
      </c>
      <c r="M1498" s="10">
        <v>41</v>
      </c>
      <c r="N1498" s="10">
        <v>70</v>
      </c>
      <c r="O1498" s="10" t="s">
        <v>16</v>
      </c>
      <c r="P1498" s="10">
        <v>12835.999999999976</v>
      </c>
      <c r="Q1498" s="11">
        <v>3.5225027442370958</v>
      </c>
      <c r="R1498" s="13">
        <f>IF(Q1498="","",IF(Q1497="",IF(R1496="",R1494+1,R1496+1),R1497+1))</f>
        <v>1058</v>
      </c>
    </row>
    <row r="1499" spans="1:18" ht="12.6" customHeight="1" x14ac:dyDescent="0.25">
      <c r="A1499" s="13">
        <f t="shared" si="63"/>
        <v>1059</v>
      </c>
      <c r="B1499" s="20" t="s">
        <v>26</v>
      </c>
      <c r="C1499" s="9">
        <v>2425</v>
      </c>
      <c r="D1499" s="10">
        <v>113</v>
      </c>
      <c r="E1499" s="10">
        <v>219</v>
      </c>
      <c r="F1499" s="10">
        <v>496</v>
      </c>
      <c r="G1499" s="10">
        <v>617</v>
      </c>
      <c r="H1499" s="10">
        <v>350</v>
      </c>
      <c r="I1499" s="10">
        <v>241</v>
      </c>
      <c r="J1499" s="10">
        <v>131</v>
      </c>
      <c r="K1499" s="10">
        <v>84</v>
      </c>
      <c r="L1499" s="10">
        <v>75</v>
      </c>
      <c r="M1499" s="10">
        <v>44</v>
      </c>
      <c r="N1499" s="10">
        <v>55</v>
      </c>
      <c r="O1499" s="10" t="s">
        <v>16</v>
      </c>
      <c r="P1499" s="10">
        <v>8654.0000000000055</v>
      </c>
      <c r="Q1499" s="11">
        <v>3.7430795847750891</v>
      </c>
      <c r="R1499" s="13">
        <f t="shared" si="62"/>
        <v>1059</v>
      </c>
    </row>
    <row r="1500" spans="1:18" ht="12.6" customHeight="1" x14ac:dyDescent="0.25">
      <c r="A1500" s="13">
        <f t="shared" si="63"/>
        <v>1060</v>
      </c>
      <c r="B1500" s="20" t="s">
        <v>27</v>
      </c>
      <c r="C1500" s="9">
        <v>3159</v>
      </c>
      <c r="D1500" s="10">
        <v>120</v>
      </c>
      <c r="E1500" s="10">
        <v>196</v>
      </c>
      <c r="F1500" s="10">
        <v>417</v>
      </c>
      <c r="G1500" s="10">
        <v>629</v>
      </c>
      <c r="H1500" s="10">
        <v>517</v>
      </c>
      <c r="I1500" s="10">
        <v>368</v>
      </c>
      <c r="J1500" s="10">
        <v>260</v>
      </c>
      <c r="K1500" s="10">
        <v>206</v>
      </c>
      <c r="L1500" s="10">
        <v>150</v>
      </c>
      <c r="M1500" s="10">
        <v>108</v>
      </c>
      <c r="N1500" s="10">
        <v>188</v>
      </c>
      <c r="O1500" s="10" t="s">
        <v>16</v>
      </c>
      <c r="P1500" s="10">
        <v>14108.000000000033</v>
      </c>
      <c r="Q1500" s="11">
        <v>4.6423165514972142</v>
      </c>
      <c r="R1500" s="13">
        <f t="shared" si="62"/>
        <v>1060</v>
      </c>
    </row>
    <row r="1501" spans="1:18" ht="12.6" customHeight="1" x14ac:dyDescent="0.25">
      <c r="A1501" s="13" t="str">
        <f t="shared" si="63"/>
        <v/>
      </c>
      <c r="B1501" s="22"/>
      <c r="C1501" s="9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9"/>
      <c r="R1501" s="13" t="str">
        <f t="shared" si="62"/>
        <v/>
      </c>
    </row>
    <row r="1502" spans="1:18" ht="12.6" customHeight="1" x14ac:dyDescent="0.25">
      <c r="A1502" s="13">
        <f>IF(B1502="","",IF(B1489="",IF(A1488="",A1500+1,A1488+1),A1489+1))</f>
        <v>1061</v>
      </c>
      <c r="B1502" s="17" t="s">
        <v>29</v>
      </c>
      <c r="C1502" s="9">
        <v>5208</v>
      </c>
      <c r="D1502" s="9">
        <v>228</v>
      </c>
      <c r="E1502" s="9">
        <v>828</v>
      </c>
      <c r="F1502" s="9">
        <v>1573</v>
      </c>
      <c r="G1502" s="9">
        <v>1413</v>
      </c>
      <c r="H1502" s="9">
        <v>583</v>
      </c>
      <c r="I1502" s="9">
        <v>272</v>
      </c>
      <c r="J1502" s="9">
        <v>147</v>
      </c>
      <c r="K1502" s="9">
        <v>76</v>
      </c>
      <c r="L1502" s="9">
        <v>38</v>
      </c>
      <c r="M1502" s="9">
        <v>24</v>
      </c>
      <c r="N1502" s="9">
        <v>26</v>
      </c>
      <c r="O1502" s="9" t="s">
        <v>16</v>
      </c>
      <c r="P1502" s="9">
        <v>14119.999999999976</v>
      </c>
      <c r="Q1502" s="15">
        <v>2.8353413654618427</v>
      </c>
      <c r="R1502" s="13">
        <f>IF(Q1502="","",IF(Q1489="",IF(R1488="",R1500+1,R1488+1),R1489+1))</f>
        <v>1061</v>
      </c>
    </row>
    <row r="1503" spans="1:18" ht="12.6" customHeight="1" x14ac:dyDescent="0.25">
      <c r="A1503" s="13" t="str">
        <f>IF(B1503="","",IF(B1502="",IF(A1489="",A1501+1,A1489+1),A1502+1))</f>
        <v/>
      </c>
      <c r="B1503" s="22"/>
      <c r="C1503" s="9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9"/>
      <c r="R1503" s="13" t="str">
        <f>IF(Q1503="","",IF(Q1502="",IF(R1489="",R1501+1,R1489+1),R1502+1))</f>
        <v/>
      </c>
    </row>
    <row r="1504" spans="1:18" ht="12.6" customHeight="1" x14ac:dyDescent="0.25">
      <c r="A1504" s="13">
        <f>IF(B1504="","",IF(B1503="",IF(A1502="",A1488+1,A1502+1),A1503+1))</f>
        <v>1062</v>
      </c>
      <c r="B1504" s="17" t="s">
        <v>14</v>
      </c>
      <c r="C1504" s="9">
        <v>2075</v>
      </c>
      <c r="D1504" s="9">
        <v>130</v>
      </c>
      <c r="E1504" s="9">
        <v>460</v>
      </c>
      <c r="F1504" s="9">
        <v>725</v>
      </c>
      <c r="G1504" s="9">
        <v>506</v>
      </c>
      <c r="H1504" s="9">
        <v>151</v>
      </c>
      <c r="I1504" s="9">
        <v>58</v>
      </c>
      <c r="J1504" s="9">
        <v>20</v>
      </c>
      <c r="K1504" s="9">
        <v>15</v>
      </c>
      <c r="L1504" s="9">
        <v>5</v>
      </c>
      <c r="M1504" s="9">
        <v>3</v>
      </c>
      <c r="N1504" s="9">
        <v>2</v>
      </c>
      <c r="O1504" s="9" t="s">
        <v>16</v>
      </c>
      <c r="P1504" s="9">
        <v>4636.0000000000064</v>
      </c>
      <c r="Q1504" s="15">
        <v>2.3835475578406204</v>
      </c>
      <c r="R1504" s="13">
        <f>IF(Q1504="","",IF(Q1503="",IF(R1502="",R1488+1,R1502+1),R1503+1))</f>
        <v>1062</v>
      </c>
    </row>
    <row r="1505" spans="1:18" ht="12.6" customHeight="1" x14ac:dyDescent="0.25">
      <c r="A1505" s="13" t="str">
        <f>IF(B1505="","",IF(B1504="",IF(A1503="",A1489+1,A1503+1),A1504+1))</f>
        <v/>
      </c>
      <c r="B1505" s="22"/>
      <c r="C1505" s="9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9"/>
      <c r="R1505" s="13" t="str">
        <f>IF(Q1505="","",IF(Q1504="",IF(R1503="",R1489+1,R1503+1),R1504+1))</f>
        <v/>
      </c>
    </row>
    <row r="1506" spans="1:18" ht="12.6" customHeight="1" x14ac:dyDescent="0.25">
      <c r="A1506" s="13">
        <f t="shared" ref="A1506:A1540" si="64">IF(B1506="","",IF(B1505="",IF(A1504="",A1502+1,A1504+1),A1505+1))</f>
        <v>1063</v>
      </c>
      <c r="B1506" s="20" t="s">
        <v>17</v>
      </c>
      <c r="C1506" s="9">
        <v>3</v>
      </c>
      <c r="D1506" s="10" t="s">
        <v>16</v>
      </c>
      <c r="E1506" s="10">
        <v>3</v>
      </c>
      <c r="F1506" s="10" t="s">
        <v>16</v>
      </c>
      <c r="G1506" s="10" t="s">
        <v>16</v>
      </c>
      <c r="H1506" s="10" t="s">
        <v>16</v>
      </c>
      <c r="I1506" s="10" t="s">
        <v>16</v>
      </c>
      <c r="J1506" s="10" t="s">
        <v>16</v>
      </c>
      <c r="K1506" s="10" t="s">
        <v>16</v>
      </c>
      <c r="L1506" s="10" t="s">
        <v>16</v>
      </c>
      <c r="M1506" s="10" t="s">
        <v>16</v>
      </c>
      <c r="N1506" s="10" t="s">
        <v>16</v>
      </c>
      <c r="O1506" s="10" t="s">
        <v>16</v>
      </c>
      <c r="P1506" s="10">
        <v>3</v>
      </c>
      <c r="Q1506" s="11">
        <v>1</v>
      </c>
      <c r="R1506" s="13">
        <f t="shared" si="62"/>
        <v>1063</v>
      </c>
    </row>
    <row r="1507" spans="1:18" ht="12.6" customHeight="1" x14ac:dyDescent="0.25">
      <c r="A1507" s="13">
        <f t="shared" si="64"/>
        <v>1064</v>
      </c>
      <c r="B1507" s="20" t="s">
        <v>18</v>
      </c>
      <c r="C1507" s="9">
        <v>22</v>
      </c>
      <c r="D1507" s="10">
        <v>3</v>
      </c>
      <c r="E1507" s="10">
        <v>11</v>
      </c>
      <c r="F1507" s="10">
        <v>4</v>
      </c>
      <c r="G1507" s="10">
        <v>3</v>
      </c>
      <c r="H1507" s="10">
        <v>1</v>
      </c>
      <c r="I1507" s="10" t="s">
        <v>16</v>
      </c>
      <c r="J1507" s="10" t="s">
        <v>16</v>
      </c>
      <c r="K1507" s="10" t="s">
        <v>16</v>
      </c>
      <c r="L1507" s="10" t="s">
        <v>16</v>
      </c>
      <c r="M1507" s="10" t="s">
        <v>16</v>
      </c>
      <c r="N1507" s="10" t="s">
        <v>16</v>
      </c>
      <c r="O1507" s="10" t="s">
        <v>16</v>
      </c>
      <c r="P1507" s="10">
        <v>32.000000000000007</v>
      </c>
      <c r="Q1507" s="11">
        <v>1.6842105263157898</v>
      </c>
      <c r="R1507" s="13">
        <f t="shared" si="62"/>
        <v>1064</v>
      </c>
    </row>
    <row r="1508" spans="1:18" ht="12.6" customHeight="1" x14ac:dyDescent="0.25">
      <c r="A1508" s="13">
        <f t="shared" si="64"/>
        <v>1065</v>
      </c>
      <c r="B1508" s="20" t="s">
        <v>19</v>
      </c>
      <c r="C1508" s="9">
        <v>126</v>
      </c>
      <c r="D1508" s="10">
        <v>22</v>
      </c>
      <c r="E1508" s="10">
        <v>46</v>
      </c>
      <c r="F1508" s="10">
        <v>38</v>
      </c>
      <c r="G1508" s="10">
        <v>16</v>
      </c>
      <c r="H1508" s="10">
        <v>4</v>
      </c>
      <c r="I1508" s="10" t="s">
        <v>16</v>
      </c>
      <c r="J1508" s="10" t="s">
        <v>16</v>
      </c>
      <c r="K1508" s="10" t="s">
        <v>16</v>
      </c>
      <c r="L1508" s="10" t="s">
        <v>16</v>
      </c>
      <c r="M1508" s="10" t="s">
        <v>16</v>
      </c>
      <c r="N1508" s="10" t="s">
        <v>16</v>
      </c>
      <c r="O1508" s="10" t="s">
        <v>16</v>
      </c>
      <c r="P1508" s="10">
        <v>185.99999999999997</v>
      </c>
      <c r="Q1508" s="11">
        <v>1.7884615384615381</v>
      </c>
      <c r="R1508" s="13">
        <f t="shared" si="62"/>
        <v>1065</v>
      </c>
    </row>
    <row r="1509" spans="1:18" ht="12.6" customHeight="1" x14ac:dyDescent="0.25">
      <c r="A1509" s="13">
        <f t="shared" si="64"/>
        <v>1066</v>
      </c>
      <c r="B1509" s="20" t="s">
        <v>20</v>
      </c>
      <c r="C1509" s="9">
        <v>274</v>
      </c>
      <c r="D1509" s="10">
        <v>21</v>
      </c>
      <c r="E1509" s="10">
        <v>92</v>
      </c>
      <c r="F1509" s="10">
        <v>102</v>
      </c>
      <c r="G1509" s="10">
        <v>50</v>
      </c>
      <c r="H1509" s="10">
        <v>7</v>
      </c>
      <c r="I1509" s="10">
        <v>2</v>
      </c>
      <c r="J1509" s="10" t="s">
        <v>16</v>
      </c>
      <c r="K1509" s="10" t="s">
        <v>16</v>
      </c>
      <c r="L1509" s="10" t="s">
        <v>16</v>
      </c>
      <c r="M1509" s="10" t="s">
        <v>16</v>
      </c>
      <c r="N1509" s="10" t="s">
        <v>16</v>
      </c>
      <c r="O1509" s="10" t="s">
        <v>16</v>
      </c>
      <c r="P1509" s="10">
        <v>483.9999999999996</v>
      </c>
      <c r="Q1509" s="11">
        <v>1.9130434782608681</v>
      </c>
      <c r="R1509" s="13">
        <f t="shared" ref="R1509:R1573" si="65">IF(Q1509="","",IF(Q1508="",IF(R1507="",R1505+1,R1507+1),R1508+1))</f>
        <v>1066</v>
      </c>
    </row>
    <row r="1510" spans="1:18" ht="12.6" customHeight="1" x14ac:dyDescent="0.25">
      <c r="A1510" s="13">
        <f t="shared" si="64"/>
        <v>1067</v>
      </c>
      <c r="B1510" s="20" t="s">
        <v>21</v>
      </c>
      <c r="C1510" s="9">
        <v>469</v>
      </c>
      <c r="D1510" s="10">
        <v>32</v>
      </c>
      <c r="E1510" s="10">
        <v>107</v>
      </c>
      <c r="F1510" s="10">
        <v>168</v>
      </c>
      <c r="G1510" s="10">
        <v>111</v>
      </c>
      <c r="H1510" s="10">
        <v>33</v>
      </c>
      <c r="I1510" s="10">
        <v>9</v>
      </c>
      <c r="J1510" s="10">
        <v>5</v>
      </c>
      <c r="K1510" s="10">
        <v>3</v>
      </c>
      <c r="L1510" s="10">
        <v>1</v>
      </c>
      <c r="M1510" s="10" t="s">
        <v>16</v>
      </c>
      <c r="N1510" s="10" t="s">
        <v>16</v>
      </c>
      <c r="O1510" s="10" t="s">
        <v>16</v>
      </c>
      <c r="P1510" s="10">
        <v>1011.9999999999997</v>
      </c>
      <c r="Q1510" s="11">
        <v>2.3157894736842097</v>
      </c>
      <c r="R1510" s="13">
        <f t="shared" si="65"/>
        <v>1067</v>
      </c>
    </row>
    <row r="1511" spans="1:18" ht="12.6" customHeight="1" x14ac:dyDescent="0.25">
      <c r="A1511" s="13">
        <f t="shared" si="64"/>
        <v>1068</v>
      </c>
      <c r="B1511" s="20" t="s">
        <v>22</v>
      </c>
      <c r="C1511" s="9">
        <v>515</v>
      </c>
      <c r="D1511" s="10">
        <v>28</v>
      </c>
      <c r="E1511" s="10">
        <v>89</v>
      </c>
      <c r="F1511" s="10">
        <v>184</v>
      </c>
      <c r="G1511" s="10">
        <v>141</v>
      </c>
      <c r="H1511" s="10">
        <v>44</v>
      </c>
      <c r="I1511" s="10">
        <v>19</v>
      </c>
      <c r="J1511" s="10">
        <v>5</v>
      </c>
      <c r="K1511" s="10">
        <v>1</v>
      </c>
      <c r="L1511" s="10">
        <v>2</v>
      </c>
      <c r="M1511" s="10">
        <v>2</v>
      </c>
      <c r="N1511" s="10" t="s">
        <v>16</v>
      </c>
      <c r="O1511" s="10" t="s">
        <v>16</v>
      </c>
      <c r="P1511" s="10">
        <v>1221.9999999999998</v>
      </c>
      <c r="Q1511" s="11">
        <v>2.5092402464065704</v>
      </c>
      <c r="R1511" s="13">
        <f t="shared" si="65"/>
        <v>1068</v>
      </c>
    </row>
    <row r="1512" spans="1:18" ht="12.6" customHeight="1" x14ac:dyDescent="0.25">
      <c r="A1512" s="13">
        <f t="shared" si="64"/>
        <v>1069</v>
      </c>
      <c r="B1512" s="20" t="s">
        <v>23</v>
      </c>
      <c r="C1512" s="9">
        <v>666</v>
      </c>
      <c r="D1512" s="10">
        <v>24</v>
      </c>
      <c r="E1512" s="10">
        <v>112</v>
      </c>
      <c r="F1512" s="10">
        <v>229</v>
      </c>
      <c r="G1512" s="10">
        <v>185</v>
      </c>
      <c r="H1512" s="10">
        <v>62</v>
      </c>
      <c r="I1512" s="10">
        <v>28</v>
      </c>
      <c r="J1512" s="10">
        <v>10</v>
      </c>
      <c r="K1512" s="10">
        <v>11</v>
      </c>
      <c r="L1512" s="10">
        <v>2</v>
      </c>
      <c r="M1512" s="10">
        <v>1</v>
      </c>
      <c r="N1512" s="10">
        <v>2</v>
      </c>
      <c r="O1512" s="10" t="s">
        <v>16</v>
      </c>
      <c r="P1512" s="10">
        <v>1696.9999999999993</v>
      </c>
      <c r="Q1512" s="11">
        <v>2.6433021806853572</v>
      </c>
      <c r="R1512" s="13">
        <f t="shared" si="65"/>
        <v>1069</v>
      </c>
    </row>
    <row r="1513" spans="1:18" ht="12.6" customHeight="1" x14ac:dyDescent="0.25">
      <c r="A1513" s="13" t="str">
        <f t="shared" si="64"/>
        <v/>
      </c>
      <c r="B1513" s="22"/>
      <c r="C1513" s="9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9"/>
      <c r="R1513" s="13" t="str">
        <f t="shared" si="65"/>
        <v/>
      </c>
    </row>
    <row r="1514" spans="1:18" ht="12.6" customHeight="1" x14ac:dyDescent="0.25">
      <c r="A1514" s="13">
        <f t="shared" si="64"/>
        <v>1070</v>
      </c>
      <c r="B1514" s="17" t="s">
        <v>14</v>
      </c>
      <c r="C1514" s="9">
        <v>3133</v>
      </c>
      <c r="D1514" s="9">
        <v>98</v>
      </c>
      <c r="E1514" s="9">
        <v>368</v>
      </c>
      <c r="F1514" s="9">
        <v>848</v>
      </c>
      <c r="G1514" s="9">
        <v>907</v>
      </c>
      <c r="H1514" s="9">
        <v>432</v>
      </c>
      <c r="I1514" s="9">
        <v>214</v>
      </c>
      <c r="J1514" s="9">
        <v>127</v>
      </c>
      <c r="K1514" s="9">
        <v>61</v>
      </c>
      <c r="L1514" s="9">
        <v>33</v>
      </c>
      <c r="M1514" s="9">
        <v>21</v>
      </c>
      <c r="N1514" s="9">
        <v>24</v>
      </c>
      <c r="O1514" s="9" t="s">
        <v>16</v>
      </c>
      <c r="P1514" s="9">
        <v>9484.0000000000073</v>
      </c>
      <c r="Q1514" s="15">
        <v>3.1248764415156534</v>
      </c>
      <c r="R1514" s="13">
        <f t="shared" si="65"/>
        <v>1070</v>
      </c>
    </row>
    <row r="1515" spans="1:18" ht="12.6" customHeight="1" x14ac:dyDescent="0.25">
      <c r="A1515" s="13" t="str">
        <f t="shared" si="64"/>
        <v/>
      </c>
      <c r="B1515" s="22"/>
      <c r="C1515" s="9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9"/>
      <c r="R1515" s="13" t="str">
        <f t="shared" si="65"/>
        <v/>
      </c>
    </row>
    <row r="1516" spans="1:18" ht="12.6" customHeight="1" x14ac:dyDescent="0.25">
      <c r="A1516" s="13">
        <f t="shared" si="64"/>
        <v>1071</v>
      </c>
      <c r="B1516" s="20" t="s">
        <v>24</v>
      </c>
      <c r="C1516" s="9">
        <v>775</v>
      </c>
      <c r="D1516" s="10">
        <v>26</v>
      </c>
      <c r="E1516" s="10">
        <v>114</v>
      </c>
      <c r="F1516" s="10">
        <v>258</v>
      </c>
      <c r="G1516" s="10">
        <v>224</v>
      </c>
      <c r="H1516" s="10">
        <v>90</v>
      </c>
      <c r="I1516" s="10">
        <v>37</v>
      </c>
      <c r="J1516" s="10">
        <v>20</v>
      </c>
      <c r="K1516" s="10">
        <v>5</v>
      </c>
      <c r="L1516" s="10">
        <v>1</v>
      </c>
      <c r="M1516" s="10" t="s">
        <v>16</v>
      </c>
      <c r="N1516" s="10" t="s">
        <v>16</v>
      </c>
      <c r="O1516" s="10" t="s">
        <v>16</v>
      </c>
      <c r="P1516" s="10">
        <v>2010.0000000000011</v>
      </c>
      <c r="Q1516" s="11">
        <v>2.6835781041388533</v>
      </c>
      <c r="R1516" s="13">
        <f t="shared" si="65"/>
        <v>1071</v>
      </c>
    </row>
    <row r="1517" spans="1:18" ht="12.6" customHeight="1" x14ac:dyDescent="0.25">
      <c r="A1517" s="13">
        <f t="shared" si="64"/>
        <v>1072</v>
      </c>
      <c r="B1517" s="20" t="s">
        <v>25</v>
      </c>
      <c r="C1517" s="9">
        <v>727</v>
      </c>
      <c r="D1517" s="10">
        <v>25</v>
      </c>
      <c r="E1517" s="10">
        <v>99</v>
      </c>
      <c r="F1517" s="10">
        <v>215</v>
      </c>
      <c r="G1517" s="10">
        <v>217</v>
      </c>
      <c r="H1517" s="10">
        <v>92</v>
      </c>
      <c r="I1517" s="10">
        <v>41</v>
      </c>
      <c r="J1517" s="10">
        <v>25</v>
      </c>
      <c r="K1517" s="10">
        <v>8</v>
      </c>
      <c r="L1517" s="10">
        <v>4</v>
      </c>
      <c r="M1517" s="10">
        <v>1</v>
      </c>
      <c r="N1517" s="10" t="s">
        <v>16</v>
      </c>
      <c r="O1517" s="10" t="s">
        <v>16</v>
      </c>
      <c r="P1517" s="10">
        <v>2000.0000000000002</v>
      </c>
      <c r="Q1517" s="11">
        <v>2.8490028490028494</v>
      </c>
      <c r="R1517" s="13">
        <f t="shared" si="65"/>
        <v>1072</v>
      </c>
    </row>
    <row r="1518" spans="1:18" ht="12.6" customHeight="1" x14ac:dyDescent="0.25">
      <c r="A1518" s="13">
        <f t="shared" si="64"/>
        <v>1073</v>
      </c>
      <c r="B1518" s="20" t="s">
        <v>26</v>
      </c>
      <c r="C1518" s="9">
        <v>577</v>
      </c>
      <c r="D1518" s="10">
        <v>19</v>
      </c>
      <c r="E1518" s="10">
        <v>58</v>
      </c>
      <c r="F1518" s="10">
        <v>161</v>
      </c>
      <c r="G1518" s="10">
        <v>175</v>
      </c>
      <c r="H1518" s="10">
        <v>75</v>
      </c>
      <c r="I1518" s="10">
        <v>45</v>
      </c>
      <c r="J1518" s="10">
        <v>18</v>
      </c>
      <c r="K1518" s="10">
        <v>7</v>
      </c>
      <c r="L1518" s="10">
        <v>10</v>
      </c>
      <c r="M1518" s="10">
        <v>5</v>
      </c>
      <c r="N1518" s="10">
        <v>4</v>
      </c>
      <c r="O1518" s="10" t="s">
        <v>16</v>
      </c>
      <c r="P1518" s="10">
        <v>1754.9999999999998</v>
      </c>
      <c r="Q1518" s="11">
        <v>3.1451612903225801</v>
      </c>
      <c r="R1518" s="13">
        <f t="shared" si="65"/>
        <v>1073</v>
      </c>
    </row>
    <row r="1519" spans="1:18" ht="12.6" customHeight="1" x14ac:dyDescent="0.25">
      <c r="A1519" s="13">
        <f t="shared" si="64"/>
        <v>1074</v>
      </c>
      <c r="B1519" s="20" t="s">
        <v>27</v>
      </c>
      <c r="C1519" s="9">
        <v>1054</v>
      </c>
      <c r="D1519" s="10">
        <v>28</v>
      </c>
      <c r="E1519" s="10">
        <v>97</v>
      </c>
      <c r="F1519" s="10">
        <v>214</v>
      </c>
      <c r="G1519" s="10">
        <v>291</v>
      </c>
      <c r="H1519" s="10">
        <v>175</v>
      </c>
      <c r="I1519" s="10">
        <v>91</v>
      </c>
      <c r="J1519" s="10">
        <v>64</v>
      </c>
      <c r="K1519" s="10">
        <v>41</v>
      </c>
      <c r="L1519" s="10">
        <v>18</v>
      </c>
      <c r="M1519" s="10">
        <v>15</v>
      </c>
      <c r="N1519" s="10">
        <v>20</v>
      </c>
      <c r="O1519" s="10" t="s">
        <v>16</v>
      </c>
      <c r="P1519" s="10">
        <v>3719.0000000000073</v>
      </c>
      <c r="Q1519" s="11">
        <v>3.6247563352826582</v>
      </c>
      <c r="R1519" s="13">
        <f t="shared" si="65"/>
        <v>1074</v>
      </c>
    </row>
    <row r="1520" spans="1:18" ht="12.6" customHeight="1" x14ac:dyDescent="0.25">
      <c r="A1520" s="13" t="str">
        <f t="shared" si="64"/>
        <v/>
      </c>
      <c r="B1520" s="22"/>
      <c r="C1520" s="9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5"/>
      <c r="R1520" s="13" t="str">
        <f t="shared" si="65"/>
        <v/>
      </c>
    </row>
    <row r="1521" spans="1:18" ht="12.6" customHeight="1" x14ac:dyDescent="0.25">
      <c r="A1521" s="13">
        <f t="shared" si="64"/>
        <v>1075</v>
      </c>
      <c r="B1521" s="17" t="s">
        <v>30</v>
      </c>
      <c r="C1521" s="9">
        <v>19163</v>
      </c>
      <c r="D1521" s="9">
        <v>775</v>
      </c>
      <c r="E1521" s="9">
        <v>5244</v>
      </c>
      <c r="F1521" s="9">
        <v>5265</v>
      </c>
      <c r="G1521" s="9">
        <v>3739</v>
      </c>
      <c r="H1521" s="9">
        <v>1844</v>
      </c>
      <c r="I1521" s="9">
        <v>1012</v>
      </c>
      <c r="J1521" s="9">
        <v>540</v>
      </c>
      <c r="K1521" s="9">
        <v>311</v>
      </c>
      <c r="L1521" s="9">
        <v>178</v>
      </c>
      <c r="M1521" s="9">
        <v>126</v>
      </c>
      <c r="N1521" s="9">
        <v>129</v>
      </c>
      <c r="O1521" s="9" t="s">
        <v>16</v>
      </c>
      <c r="P1521" s="9">
        <v>48794.999999999818</v>
      </c>
      <c r="Q1521" s="15">
        <v>2.6536328040026005</v>
      </c>
      <c r="R1521" s="13">
        <f t="shared" si="65"/>
        <v>1075</v>
      </c>
    </row>
    <row r="1522" spans="1:18" ht="12.6" customHeight="1" x14ac:dyDescent="0.25">
      <c r="A1522" s="13" t="str">
        <f t="shared" si="64"/>
        <v/>
      </c>
      <c r="B1522" s="22"/>
      <c r="C1522" s="9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9"/>
      <c r="R1522" s="13" t="str">
        <f t="shared" si="65"/>
        <v/>
      </c>
    </row>
    <row r="1523" spans="1:18" ht="12.6" customHeight="1" x14ac:dyDescent="0.25">
      <c r="A1523" s="13">
        <f t="shared" si="64"/>
        <v>1076</v>
      </c>
      <c r="B1523" s="17" t="s">
        <v>14</v>
      </c>
      <c r="C1523" s="9">
        <v>11927</v>
      </c>
      <c r="D1523" s="9">
        <v>524</v>
      </c>
      <c r="E1523" s="9">
        <v>4125</v>
      </c>
      <c r="F1523" s="9">
        <v>3547</v>
      </c>
      <c r="G1523" s="9">
        <v>2128</v>
      </c>
      <c r="H1523" s="9">
        <v>935</v>
      </c>
      <c r="I1523" s="9">
        <v>369</v>
      </c>
      <c r="J1523" s="9">
        <v>168</v>
      </c>
      <c r="K1523" s="9">
        <v>72</v>
      </c>
      <c r="L1523" s="9">
        <v>32</v>
      </c>
      <c r="M1523" s="9">
        <v>17</v>
      </c>
      <c r="N1523" s="9">
        <v>10</v>
      </c>
      <c r="O1523" s="9" t="s">
        <v>16</v>
      </c>
      <c r="P1523" s="9">
        <v>25216.000000000033</v>
      </c>
      <c r="Q1523" s="15">
        <v>2.211347890905905</v>
      </c>
      <c r="R1523" s="13">
        <f t="shared" si="65"/>
        <v>1076</v>
      </c>
    </row>
    <row r="1524" spans="1:18" ht="12.6" customHeight="1" x14ac:dyDescent="0.25">
      <c r="A1524" s="13" t="str">
        <f t="shared" si="64"/>
        <v/>
      </c>
      <c r="B1524" s="22"/>
      <c r="C1524" s="9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9"/>
      <c r="R1524" s="13" t="str">
        <f t="shared" si="65"/>
        <v/>
      </c>
    </row>
    <row r="1525" spans="1:18" ht="12.6" customHeight="1" x14ac:dyDescent="0.25">
      <c r="A1525" s="13">
        <f t="shared" si="64"/>
        <v>1077</v>
      </c>
      <c r="B1525" s="20" t="s">
        <v>15</v>
      </c>
      <c r="C1525" s="9">
        <v>5</v>
      </c>
      <c r="D1525" s="10">
        <v>3</v>
      </c>
      <c r="E1525" s="10">
        <v>2</v>
      </c>
      <c r="F1525" s="10" t="s">
        <v>16</v>
      </c>
      <c r="G1525" s="10" t="s">
        <v>16</v>
      </c>
      <c r="H1525" s="10" t="s">
        <v>16</v>
      </c>
      <c r="I1525" s="10" t="s">
        <v>16</v>
      </c>
      <c r="J1525" s="10" t="s">
        <v>16</v>
      </c>
      <c r="K1525" s="10" t="s">
        <v>16</v>
      </c>
      <c r="L1525" s="10" t="s">
        <v>16</v>
      </c>
      <c r="M1525" s="10" t="s">
        <v>16</v>
      </c>
      <c r="N1525" s="10" t="s">
        <v>16</v>
      </c>
      <c r="O1525" s="10" t="s">
        <v>16</v>
      </c>
      <c r="P1525" s="10">
        <v>2</v>
      </c>
      <c r="Q1525" s="11">
        <v>1</v>
      </c>
      <c r="R1525" s="13">
        <f t="shared" si="65"/>
        <v>1077</v>
      </c>
    </row>
    <row r="1526" spans="1:18" ht="12.6" customHeight="1" x14ac:dyDescent="0.25">
      <c r="A1526" s="13">
        <f t="shared" si="64"/>
        <v>1078</v>
      </c>
      <c r="B1526" s="20" t="s">
        <v>17</v>
      </c>
      <c r="C1526" s="9">
        <v>262</v>
      </c>
      <c r="D1526" s="10">
        <v>43</v>
      </c>
      <c r="E1526" s="10">
        <v>180</v>
      </c>
      <c r="F1526" s="10">
        <v>35</v>
      </c>
      <c r="G1526" s="10">
        <v>3</v>
      </c>
      <c r="H1526" s="10">
        <v>1</v>
      </c>
      <c r="I1526" s="10" t="s">
        <v>16</v>
      </c>
      <c r="J1526" s="10" t="s">
        <v>16</v>
      </c>
      <c r="K1526" s="10" t="s">
        <v>16</v>
      </c>
      <c r="L1526" s="10" t="s">
        <v>16</v>
      </c>
      <c r="M1526" s="10" t="s">
        <v>16</v>
      </c>
      <c r="N1526" s="10" t="s">
        <v>16</v>
      </c>
      <c r="O1526" s="10" t="s">
        <v>16</v>
      </c>
      <c r="P1526" s="10">
        <v>263.00000000000011</v>
      </c>
      <c r="Q1526" s="11">
        <v>1.2009132420091329</v>
      </c>
      <c r="R1526" s="13">
        <f t="shared" si="65"/>
        <v>1078</v>
      </c>
    </row>
    <row r="1527" spans="1:18" ht="12.6" customHeight="1" x14ac:dyDescent="0.25">
      <c r="A1527" s="13">
        <f t="shared" si="64"/>
        <v>1079</v>
      </c>
      <c r="B1527" s="20" t="s">
        <v>18</v>
      </c>
      <c r="C1527" s="9">
        <v>1269</v>
      </c>
      <c r="D1527" s="10">
        <v>101</v>
      </c>
      <c r="E1527" s="10">
        <v>796</v>
      </c>
      <c r="F1527" s="10">
        <v>293</v>
      </c>
      <c r="G1527" s="10">
        <v>63</v>
      </c>
      <c r="H1527" s="10">
        <v>16</v>
      </c>
      <c r="I1527" s="10" t="s">
        <v>16</v>
      </c>
      <c r="J1527" s="10" t="s">
        <v>16</v>
      </c>
      <c r="K1527" s="10" t="s">
        <v>16</v>
      </c>
      <c r="L1527" s="10" t="s">
        <v>16</v>
      </c>
      <c r="M1527" s="10" t="s">
        <v>16</v>
      </c>
      <c r="N1527" s="10" t="s">
        <v>16</v>
      </c>
      <c r="O1527" s="10" t="s">
        <v>16</v>
      </c>
      <c r="P1527" s="10">
        <v>1635.0000000000002</v>
      </c>
      <c r="Q1527" s="11">
        <v>1.3998287671232879</v>
      </c>
      <c r="R1527" s="13">
        <f t="shared" si="65"/>
        <v>1079</v>
      </c>
    </row>
    <row r="1528" spans="1:18" ht="12.6" customHeight="1" x14ac:dyDescent="0.25">
      <c r="A1528" s="13">
        <f t="shared" si="64"/>
        <v>1080</v>
      </c>
      <c r="B1528" s="20" t="s">
        <v>19</v>
      </c>
      <c r="C1528" s="9">
        <v>1977</v>
      </c>
      <c r="D1528" s="10">
        <v>91</v>
      </c>
      <c r="E1528" s="10">
        <v>881</v>
      </c>
      <c r="F1528" s="10">
        <v>639</v>
      </c>
      <c r="G1528" s="10">
        <v>254</v>
      </c>
      <c r="H1528" s="10">
        <v>90</v>
      </c>
      <c r="I1528" s="10">
        <v>14</v>
      </c>
      <c r="J1528" s="10">
        <v>8</v>
      </c>
      <c r="K1528" s="10" t="s">
        <v>16</v>
      </c>
      <c r="L1528" s="10" t="s">
        <v>16</v>
      </c>
      <c r="M1528" s="10" t="s">
        <v>16</v>
      </c>
      <c r="N1528" s="10" t="s">
        <v>16</v>
      </c>
      <c r="O1528" s="10" t="s">
        <v>16</v>
      </c>
      <c r="P1528" s="10">
        <v>3398.9999999999995</v>
      </c>
      <c r="Q1528" s="11">
        <v>1.8022269353128311</v>
      </c>
      <c r="R1528" s="13">
        <f t="shared" si="65"/>
        <v>1080</v>
      </c>
    </row>
    <row r="1529" spans="1:18" ht="12.6" customHeight="1" x14ac:dyDescent="0.25">
      <c r="A1529" s="13">
        <f t="shared" si="64"/>
        <v>1081</v>
      </c>
      <c r="B1529" s="20" t="s">
        <v>20</v>
      </c>
      <c r="C1529" s="9">
        <v>2153</v>
      </c>
      <c r="D1529" s="10">
        <v>82</v>
      </c>
      <c r="E1529" s="10">
        <v>784</v>
      </c>
      <c r="F1529" s="10">
        <v>691</v>
      </c>
      <c r="G1529" s="10">
        <v>363</v>
      </c>
      <c r="H1529" s="10">
        <v>147</v>
      </c>
      <c r="I1529" s="10">
        <v>55</v>
      </c>
      <c r="J1529" s="10">
        <v>18</v>
      </c>
      <c r="K1529" s="10">
        <v>10</v>
      </c>
      <c r="L1529" s="10">
        <v>3</v>
      </c>
      <c r="M1529" s="10" t="s">
        <v>16</v>
      </c>
      <c r="N1529" s="10" t="s">
        <v>16</v>
      </c>
      <c r="O1529" s="10" t="s">
        <v>16</v>
      </c>
      <c r="P1529" s="10">
        <v>4320.0000000000018</v>
      </c>
      <c r="Q1529" s="11">
        <v>2.0859488169966207</v>
      </c>
      <c r="R1529" s="13">
        <f t="shared" si="65"/>
        <v>1081</v>
      </c>
    </row>
    <row r="1530" spans="1:18" ht="12.6" customHeight="1" x14ac:dyDescent="0.25">
      <c r="A1530" s="13">
        <f t="shared" si="64"/>
        <v>1082</v>
      </c>
      <c r="B1530" s="20" t="s">
        <v>21</v>
      </c>
      <c r="C1530" s="9">
        <v>2203</v>
      </c>
      <c r="D1530" s="10">
        <v>81</v>
      </c>
      <c r="E1530" s="10">
        <v>591</v>
      </c>
      <c r="F1530" s="10">
        <v>683</v>
      </c>
      <c r="G1530" s="10">
        <v>484</v>
      </c>
      <c r="H1530" s="10">
        <v>199</v>
      </c>
      <c r="I1530" s="10">
        <v>97</v>
      </c>
      <c r="J1530" s="10">
        <v>40</v>
      </c>
      <c r="K1530" s="10">
        <v>17</v>
      </c>
      <c r="L1530" s="10">
        <v>4</v>
      </c>
      <c r="M1530" s="10">
        <v>5</v>
      </c>
      <c r="N1530" s="10">
        <v>2</v>
      </c>
      <c r="O1530" s="10" t="s">
        <v>16</v>
      </c>
      <c r="P1530" s="10">
        <v>5146.0000000000009</v>
      </c>
      <c r="Q1530" s="11">
        <v>2.4250706880301607</v>
      </c>
      <c r="R1530" s="13">
        <f t="shared" si="65"/>
        <v>1082</v>
      </c>
    </row>
    <row r="1531" spans="1:18" ht="12.6" customHeight="1" x14ac:dyDescent="0.25">
      <c r="A1531" s="13">
        <f t="shared" si="64"/>
        <v>1083</v>
      </c>
      <c r="B1531" s="20" t="s">
        <v>22</v>
      </c>
      <c r="C1531" s="9">
        <v>2121</v>
      </c>
      <c r="D1531" s="10">
        <v>63</v>
      </c>
      <c r="E1531" s="10">
        <v>511</v>
      </c>
      <c r="F1531" s="10">
        <v>638</v>
      </c>
      <c r="G1531" s="10">
        <v>471</v>
      </c>
      <c r="H1531" s="10">
        <v>252</v>
      </c>
      <c r="I1531" s="10">
        <v>103</v>
      </c>
      <c r="J1531" s="10">
        <v>43</v>
      </c>
      <c r="K1531" s="10">
        <v>17</v>
      </c>
      <c r="L1531" s="10">
        <v>13</v>
      </c>
      <c r="M1531" s="10">
        <v>6</v>
      </c>
      <c r="N1531" s="10">
        <v>4</v>
      </c>
      <c r="O1531" s="10" t="s">
        <v>16</v>
      </c>
      <c r="P1531" s="10">
        <v>5299.9999999999973</v>
      </c>
      <c r="Q1531" s="11">
        <v>2.5753158406219616</v>
      </c>
      <c r="R1531" s="13">
        <f t="shared" si="65"/>
        <v>1083</v>
      </c>
    </row>
    <row r="1532" spans="1:18" ht="12.6" customHeight="1" x14ac:dyDescent="0.25">
      <c r="A1532" s="13">
        <f t="shared" si="64"/>
        <v>1084</v>
      </c>
      <c r="B1532" s="20" t="s">
        <v>23</v>
      </c>
      <c r="C1532" s="9">
        <v>1937</v>
      </c>
      <c r="D1532" s="10">
        <v>60</v>
      </c>
      <c r="E1532" s="10">
        <v>380</v>
      </c>
      <c r="F1532" s="10">
        <v>568</v>
      </c>
      <c r="G1532" s="10">
        <v>490</v>
      </c>
      <c r="H1532" s="10">
        <v>230</v>
      </c>
      <c r="I1532" s="10">
        <v>100</v>
      </c>
      <c r="J1532" s="10">
        <v>59</v>
      </c>
      <c r="K1532" s="10">
        <v>28</v>
      </c>
      <c r="L1532" s="10">
        <v>12</v>
      </c>
      <c r="M1532" s="10">
        <v>6</v>
      </c>
      <c r="N1532" s="10">
        <v>4</v>
      </c>
      <c r="O1532" s="10" t="s">
        <v>16</v>
      </c>
      <c r="P1532" s="10">
        <v>5151.0000000000009</v>
      </c>
      <c r="Q1532" s="11">
        <v>2.7442727757059142</v>
      </c>
      <c r="R1532" s="13">
        <f t="shared" si="65"/>
        <v>1084</v>
      </c>
    </row>
    <row r="1533" spans="1:18" ht="12.6" customHeight="1" x14ac:dyDescent="0.25">
      <c r="A1533" s="13" t="str">
        <f t="shared" si="64"/>
        <v/>
      </c>
      <c r="B1533" s="22"/>
      <c r="C1533" s="9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9"/>
      <c r="R1533" s="13" t="str">
        <f t="shared" si="65"/>
        <v/>
      </c>
    </row>
    <row r="1534" spans="1:18" ht="12.6" customHeight="1" x14ac:dyDescent="0.25">
      <c r="A1534" s="13">
        <f>IF(B1534="","",IF(B1533="",IF(A1532="",A1530+1,A1532+1),A1533+1))</f>
        <v>1085</v>
      </c>
      <c r="B1534" s="17" t="s">
        <v>14</v>
      </c>
      <c r="C1534" s="9">
        <v>7236</v>
      </c>
      <c r="D1534" s="9">
        <v>251</v>
      </c>
      <c r="E1534" s="9">
        <v>1119</v>
      </c>
      <c r="F1534" s="9">
        <v>1718</v>
      </c>
      <c r="G1534" s="9">
        <v>1611</v>
      </c>
      <c r="H1534" s="9">
        <v>909</v>
      </c>
      <c r="I1534" s="9">
        <v>643</v>
      </c>
      <c r="J1534" s="9">
        <v>372</v>
      </c>
      <c r="K1534" s="9">
        <v>239</v>
      </c>
      <c r="L1534" s="9">
        <v>146</v>
      </c>
      <c r="M1534" s="9">
        <v>109</v>
      </c>
      <c r="N1534" s="9">
        <v>119</v>
      </c>
      <c r="O1534" s="9" t="s">
        <v>16</v>
      </c>
      <c r="P1534" s="9">
        <v>23578.999999999982</v>
      </c>
      <c r="Q1534" s="15">
        <v>3.3756621331424457</v>
      </c>
      <c r="R1534" s="13">
        <f>IF(Q1534="","",IF(Q1533="",IF(R1532="",R1530+1,R1532+1),R1533+1))</f>
        <v>1085</v>
      </c>
    </row>
    <row r="1535" spans="1:18" ht="12.6" customHeight="1" x14ac:dyDescent="0.25">
      <c r="A1535" s="13" t="str">
        <f>IF(B1535="","",IF(B1534="",IF(A1533="",A1531+1,A1533+1),A1534+1))</f>
        <v/>
      </c>
      <c r="B1535" s="22"/>
      <c r="C1535" s="9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9"/>
      <c r="R1535" s="13" t="str">
        <f>IF(Q1535="","",IF(Q1534="",IF(R1533="",R1531+1,R1533+1),R1534+1))</f>
        <v/>
      </c>
    </row>
    <row r="1536" spans="1:18" ht="12.6" customHeight="1" x14ac:dyDescent="0.25">
      <c r="A1536" s="13">
        <f>IF(B1536="","",IF(B1535="",IF(A1534="",A1532+1,A1534+1),A1535+1))</f>
        <v>1086</v>
      </c>
      <c r="B1536" s="20" t="s">
        <v>24</v>
      </c>
      <c r="C1536" s="9">
        <v>1869</v>
      </c>
      <c r="D1536" s="10">
        <v>50</v>
      </c>
      <c r="E1536" s="10">
        <v>349</v>
      </c>
      <c r="F1536" s="10">
        <v>551</v>
      </c>
      <c r="G1536" s="10">
        <v>449</v>
      </c>
      <c r="H1536" s="10">
        <v>230</v>
      </c>
      <c r="I1536" s="10">
        <v>113</v>
      </c>
      <c r="J1536" s="10">
        <v>67</v>
      </c>
      <c r="K1536" s="10">
        <v>25</v>
      </c>
      <c r="L1536" s="10">
        <v>18</v>
      </c>
      <c r="M1536" s="10">
        <v>8</v>
      </c>
      <c r="N1536" s="10">
        <v>9</v>
      </c>
      <c r="O1536" s="10" t="s">
        <v>16</v>
      </c>
      <c r="P1536" s="10">
        <v>5168.0000000000055</v>
      </c>
      <c r="Q1536" s="11">
        <v>2.8411214953271058</v>
      </c>
      <c r="R1536" s="13">
        <f>IF(Q1536="","",IF(Q1535="",IF(R1534="",R1532+1,R1534+1),R1535+1))</f>
        <v>1086</v>
      </c>
    </row>
    <row r="1537" spans="1:18" ht="12.6" customHeight="1" x14ac:dyDescent="0.25">
      <c r="A1537" s="13">
        <f>IF(B1537="","",IF(B1536="",IF(A1535="",A1533+1,A1535+1),A1536+1))</f>
        <v>1087</v>
      </c>
      <c r="B1537" s="20" t="s">
        <v>25</v>
      </c>
      <c r="C1537" s="9">
        <v>1582</v>
      </c>
      <c r="D1537" s="10">
        <v>74</v>
      </c>
      <c r="E1537" s="10">
        <v>260</v>
      </c>
      <c r="F1537" s="10">
        <v>394</v>
      </c>
      <c r="G1537" s="10">
        <v>369</v>
      </c>
      <c r="H1537" s="10">
        <v>203</v>
      </c>
      <c r="I1537" s="10">
        <v>134</v>
      </c>
      <c r="J1537" s="10">
        <v>67</v>
      </c>
      <c r="K1537" s="10">
        <v>37</v>
      </c>
      <c r="L1537" s="10">
        <v>21</v>
      </c>
      <c r="M1537" s="10">
        <v>13</v>
      </c>
      <c r="N1537" s="10">
        <v>10</v>
      </c>
      <c r="O1537" s="10" t="s">
        <v>16</v>
      </c>
      <c r="P1537" s="10">
        <v>4690.0000000000082</v>
      </c>
      <c r="Q1537" s="11">
        <v>3.1100795755968225</v>
      </c>
      <c r="R1537" s="13">
        <f>IF(Q1537="","",IF(Q1536="",IF(R1535="",R1533+1,R1535+1),R1536+1))</f>
        <v>1087</v>
      </c>
    </row>
    <row r="1538" spans="1:18" ht="12.6" customHeight="1" x14ac:dyDescent="0.25">
      <c r="A1538" s="13">
        <f t="shared" si="64"/>
        <v>1088</v>
      </c>
      <c r="B1538" s="20" t="s">
        <v>26</v>
      </c>
      <c r="C1538" s="9">
        <v>1284</v>
      </c>
      <c r="D1538" s="10">
        <v>44</v>
      </c>
      <c r="E1538" s="10">
        <v>212</v>
      </c>
      <c r="F1538" s="10">
        <v>330</v>
      </c>
      <c r="G1538" s="10">
        <v>277</v>
      </c>
      <c r="H1538" s="10">
        <v>167</v>
      </c>
      <c r="I1538" s="10">
        <v>118</v>
      </c>
      <c r="J1538" s="10">
        <v>53</v>
      </c>
      <c r="K1538" s="10">
        <v>33</v>
      </c>
      <c r="L1538" s="10">
        <v>17</v>
      </c>
      <c r="M1538" s="10">
        <v>16</v>
      </c>
      <c r="N1538" s="10">
        <v>17</v>
      </c>
      <c r="O1538" s="10" t="s">
        <v>16</v>
      </c>
      <c r="P1538" s="10">
        <v>3982.9999999999964</v>
      </c>
      <c r="Q1538" s="11">
        <v>3.2120967741935456</v>
      </c>
      <c r="R1538" s="13">
        <f t="shared" si="65"/>
        <v>1088</v>
      </c>
    </row>
    <row r="1539" spans="1:18" ht="12.6" customHeight="1" x14ac:dyDescent="0.25">
      <c r="A1539" s="13">
        <f t="shared" si="64"/>
        <v>1089</v>
      </c>
      <c r="B1539" s="43" t="s">
        <v>27</v>
      </c>
      <c r="C1539" s="9">
        <v>2501</v>
      </c>
      <c r="D1539" s="10">
        <v>83</v>
      </c>
      <c r="E1539" s="10">
        <v>298</v>
      </c>
      <c r="F1539" s="10">
        <v>443</v>
      </c>
      <c r="G1539" s="10">
        <v>516</v>
      </c>
      <c r="H1539" s="10">
        <v>309</v>
      </c>
      <c r="I1539" s="10">
        <v>278</v>
      </c>
      <c r="J1539" s="10">
        <v>185</v>
      </c>
      <c r="K1539" s="10">
        <v>144</v>
      </c>
      <c r="L1539" s="10">
        <v>90</v>
      </c>
      <c r="M1539" s="10">
        <v>72</v>
      </c>
      <c r="N1539" s="10">
        <v>83</v>
      </c>
      <c r="O1539" s="10" t="s">
        <v>16</v>
      </c>
      <c r="P1539" s="10">
        <v>9738.0000000000036</v>
      </c>
      <c r="Q1539" s="11">
        <v>4.027295285359803</v>
      </c>
      <c r="R1539" s="13">
        <f t="shared" si="65"/>
        <v>1089</v>
      </c>
    </row>
    <row r="1540" spans="1:18" ht="12.6" customHeight="1" x14ac:dyDescent="0.25">
      <c r="A1540" s="13" t="str">
        <f t="shared" si="64"/>
        <v/>
      </c>
      <c r="B1540" s="44"/>
      <c r="C1540" s="9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5"/>
      <c r="R1540" s="13" t="str">
        <f t="shared" si="65"/>
        <v/>
      </c>
    </row>
    <row r="1541" spans="1:18" ht="12.6" customHeight="1" x14ac:dyDescent="0.25">
      <c r="A1541" s="13">
        <f>IF(B1541="","",IF(B1549="",IF(A1548="",A1539+1,A1548+1),A1549+1))</f>
        <v>1090</v>
      </c>
      <c r="B1541" s="17" t="s">
        <v>31</v>
      </c>
      <c r="C1541" s="9">
        <v>55987</v>
      </c>
      <c r="D1541" s="9">
        <v>4524</v>
      </c>
      <c r="E1541" s="9">
        <v>9326</v>
      </c>
      <c r="F1541" s="9">
        <v>18662</v>
      </c>
      <c r="G1541" s="9">
        <v>13284</v>
      </c>
      <c r="H1541" s="9">
        <v>5217</v>
      </c>
      <c r="I1541" s="9">
        <v>2309</v>
      </c>
      <c r="J1541" s="9">
        <v>1138</v>
      </c>
      <c r="K1541" s="9">
        <v>652</v>
      </c>
      <c r="L1541" s="9">
        <v>346</v>
      </c>
      <c r="M1541" s="9">
        <v>200</v>
      </c>
      <c r="N1541" s="9">
        <v>324</v>
      </c>
      <c r="O1541" s="9">
        <v>5</v>
      </c>
      <c r="P1541" s="9">
        <v>138514.00000000038</v>
      </c>
      <c r="Q1541" s="15">
        <v>2.6917874771658514</v>
      </c>
      <c r="R1541" s="13">
        <f>IF(Q1541="","",IF(Q1549="",IF(R1548="",R1539+1,R1548+1),R1549+1))</f>
        <v>1090</v>
      </c>
    </row>
    <row r="1542" spans="1:18" ht="12.6" customHeight="1" x14ac:dyDescent="0.25">
      <c r="A1542" s="13" t="str">
        <f>IF(B1542="","",IF(B1541="",IF(A1549="",A1540+1,A1549+1),A1541+1))</f>
        <v/>
      </c>
      <c r="B1542" s="22"/>
      <c r="C1542" s="9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5"/>
      <c r="R1542" s="13" t="str">
        <f>IF(Q1542="","",IF(Q1541="",IF(R1549="",R1540+1,R1549+1),R1541+1))</f>
        <v/>
      </c>
    </row>
    <row r="1543" spans="1:18" ht="12.6" customHeight="1" x14ac:dyDescent="0.25">
      <c r="A1543" s="13">
        <f>IF(B1543="","",IF(B1542="",IF(A1541="",A1548+1,A1541+1),A1542+1))</f>
        <v>1091</v>
      </c>
      <c r="B1543" s="17" t="s">
        <v>14</v>
      </c>
      <c r="C1543" s="9">
        <v>29677</v>
      </c>
      <c r="D1543" s="9">
        <v>3292</v>
      </c>
      <c r="E1543" s="9">
        <v>6621</v>
      </c>
      <c r="F1543" s="9">
        <v>10782</v>
      </c>
      <c r="G1543" s="9">
        <v>5920</v>
      </c>
      <c r="H1543" s="9">
        <v>1859</v>
      </c>
      <c r="I1543" s="9">
        <v>695</v>
      </c>
      <c r="J1543" s="9">
        <v>260</v>
      </c>
      <c r="K1543" s="9">
        <v>130</v>
      </c>
      <c r="L1543" s="9">
        <v>63</v>
      </c>
      <c r="M1543" s="9">
        <v>29</v>
      </c>
      <c r="N1543" s="9">
        <v>24</v>
      </c>
      <c r="O1543" s="9">
        <v>2</v>
      </c>
      <c r="P1543" s="9">
        <v>60346.999999999905</v>
      </c>
      <c r="Q1543" s="15">
        <v>2.2873441231095746</v>
      </c>
      <c r="R1543" s="13">
        <f>IF(Q1543="","",IF(Q1542="",IF(R1541="",R1548+1,R1541+1),R1542+1))</f>
        <v>1091</v>
      </c>
    </row>
    <row r="1544" spans="1:18" ht="12.6" customHeight="1" x14ac:dyDescent="0.25">
      <c r="A1544" s="13">
        <f>IF(B1544="","",IF(B1543="",IF(A1542="",A1549+1,A1542+1),A1543+1))</f>
        <v>1092</v>
      </c>
      <c r="B1544" s="20" t="s">
        <v>17</v>
      </c>
      <c r="C1544" s="9">
        <v>29</v>
      </c>
      <c r="D1544" s="10">
        <v>13</v>
      </c>
      <c r="E1544" s="10">
        <v>13</v>
      </c>
      <c r="F1544" s="10">
        <v>3</v>
      </c>
      <c r="G1544" s="10" t="s">
        <v>16</v>
      </c>
      <c r="H1544" s="10" t="s">
        <v>16</v>
      </c>
      <c r="I1544" s="10" t="s">
        <v>16</v>
      </c>
      <c r="J1544" s="10" t="s">
        <v>16</v>
      </c>
      <c r="K1544" s="10" t="s">
        <v>16</v>
      </c>
      <c r="L1544" s="10" t="s">
        <v>16</v>
      </c>
      <c r="M1544" s="10" t="s">
        <v>16</v>
      </c>
      <c r="N1544" s="10" t="s">
        <v>16</v>
      </c>
      <c r="O1544" s="10" t="s">
        <v>16</v>
      </c>
      <c r="P1544" s="10">
        <v>19</v>
      </c>
      <c r="Q1544" s="11">
        <v>1.1875</v>
      </c>
      <c r="R1544" s="13">
        <f>IF(Q1544="","",IF(Q1543="",IF(R1542="",R1549+1,R1542+1),R1543+1))</f>
        <v>1092</v>
      </c>
    </row>
    <row r="1545" spans="1:18" ht="12.6" customHeight="1" x14ac:dyDescent="0.25">
      <c r="A1545" s="13">
        <f t="shared" ref="A1545:A1581" si="66">IF(B1545="","",IF(B1544="",IF(A1543="",A1541+1,A1543+1),A1544+1))</f>
        <v>1093</v>
      </c>
      <c r="B1545" s="20" t="s">
        <v>18</v>
      </c>
      <c r="C1545" s="9">
        <v>766</v>
      </c>
      <c r="D1545" s="10">
        <v>315</v>
      </c>
      <c r="E1545" s="10">
        <v>275</v>
      </c>
      <c r="F1545" s="10">
        <v>133</v>
      </c>
      <c r="G1545" s="10">
        <v>33</v>
      </c>
      <c r="H1545" s="10">
        <v>8</v>
      </c>
      <c r="I1545" s="10">
        <v>2</v>
      </c>
      <c r="J1545" s="10" t="s">
        <v>16</v>
      </c>
      <c r="K1545" s="10" t="s">
        <v>16</v>
      </c>
      <c r="L1545" s="10" t="s">
        <v>16</v>
      </c>
      <c r="M1545" s="10" t="s">
        <v>16</v>
      </c>
      <c r="N1545" s="10" t="s">
        <v>16</v>
      </c>
      <c r="O1545" s="10" t="s">
        <v>16</v>
      </c>
      <c r="P1545" s="10">
        <v>682</v>
      </c>
      <c r="Q1545" s="11">
        <v>1.5121951219512195</v>
      </c>
      <c r="R1545" s="13">
        <f t="shared" si="65"/>
        <v>1093</v>
      </c>
    </row>
    <row r="1546" spans="1:18" ht="12.6" customHeight="1" x14ac:dyDescent="0.25">
      <c r="A1546" s="13">
        <f t="shared" si="66"/>
        <v>1094</v>
      </c>
      <c r="B1546" s="20" t="s">
        <v>19</v>
      </c>
      <c r="C1546" s="9">
        <v>2916</v>
      </c>
      <c r="D1546" s="10">
        <v>703</v>
      </c>
      <c r="E1546" s="10">
        <v>990</v>
      </c>
      <c r="F1546" s="10">
        <v>805</v>
      </c>
      <c r="G1546" s="10">
        <v>315</v>
      </c>
      <c r="H1546" s="10">
        <v>82</v>
      </c>
      <c r="I1546" s="10">
        <v>15</v>
      </c>
      <c r="J1546" s="10">
        <v>6</v>
      </c>
      <c r="K1546" s="10" t="s">
        <v>16</v>
      </c>
      <c r="L1546" s="10" t="s">
        <v>16</v>
      </c>
      <c r="M1546" s="10" t="s">
        <v>16</v>
      </c>
      <c r="N1546" s="10" t="s">
        <v>16</v>
      </c>
      <c r="O1546" s="10" t="s">
        <v>16</v>
      </c>
      <c r="P1546" s="10">
        <v>3984</v>
      </c>
      <c r="Q1546" s="11">
        <v>1.8002711251694532</v>
      </c>
      <c r="R1546" s="13">
        <f t="shared" si="65"/>
        <v>1094</v>
      </c>
    </row>
    <row r="1547" spans="1:18" ht="12.75" customHeight="1" x14ac:dyDescent="0.25">
      <c r="A1547" s="13"/>
      <c r="B1547" s="20"/>
      <c r="C1547" s="9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1"/>
      <c r="R1547" s="13"/>
    </row>
    <row r="1548" spans="1:18" ht="12.2" customHeight="1" x14ac:dyDescent="0.25">
      <c r="A1548" s="13"/>
      <c r="B1548" s="22" t="s">
        <v>54</v>
      </c>
      <c r="C1548" s="9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1"/>
      <c r="R1548" s="13" t="str">
        <f>IF(Q1548="","",IF(Q1540="",IF(R1539="",R1537+1,R1539+1),R1540+1))</f>
        <v/>
      </c>
    </row>
    <row r="1549" spans="1:18" ht="12.2" customHeight="1" x14ac:dyDescent="0.25">
      <c r="A1549" s="13" t="str">
        <f>IF(B1549="","",IF(B1548="",IF(A1540="",A1538+1,A1540+1),A1548+1))</f>
        <v/>
      </c>
      <c r="B1549" s="22"/>
      <c r="C1549" s="9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1"/>
      <c r="R1549" s="13" t="str">
        <f>IF(Q1549="","",IF(Q1548="",IF(R1540="",R1538+1,R1540+1),R1548+1))</f>
        <v/>
      </c>
    </row>
    <row r="1550" spans="1:18" ht="12.2" customHeight="1" x14ac:dyDescent="0.25">
      <c r="A1550" s="13">
        <f>IF(B1550="","",IF(B1546="",IF(A1545="",A1543+1,A1545+1),A1546+1))</f>
        <v>1095</v>
      </c>
      <c r="B1550" s="20" t="s">
        <v>20</v>
      </c>
      <c r="C1550" s="9">
        <v>5494</v>
      </c>
      <c r="D1550" s="10">
        <v>835</v>
      </c>
      <c r="E1550" s="10">
        <v>1629</v>
      </c>
      <c r="F1550" s="10">
        <v>1884</v>
      </c>
      <c r="G1550" s="10">
        <v>824</v>
      </c>
      <c r="H1550" s="10">
        <v>207</v>
      </c>
      <c r="I1550" s="10">
        <v>78</v>
      </c>
      <c r="J1550" s="10">
        <v>25</v>
      </c>
      <c r="K1550" s="10">
        <v>10</v>
      </c>
      <c r="L1550" s="10">
        <v>2</v>
      </c>
      <c r="M1550" s="10" t="s">
        <v>16</v>
      </c>
      <c r="N1550" s="10" t="s">
        <v>16</v>
      </c>
      <c r="O1550" s="10" t="s">
        <v>16</v>
      </c>
      <c r="P1550" s="10">
        <v>9323.0000000000018</v>
      </c>
      <c r="Q1550" s="11">
        <v>2.0010731916720332</v>
      </c>
      <c r="R1550" s="13">
        <f>IF(Q1550="","",IF(Q1546="",IF(R1545="",R1543+1,R1545+1),R1546+1))</f>
        <v>1095</v>
      </c>
    </row>
    <row r="1551" spans="1:18" ht="12.2" customHeight="1" x14ac:dyDescent="0.25">
      <c r="A1551" s="13">
        <f>IF(B1551="","",IF(B1550="",IF(A1546="",A1544+1,A1546+1),A1550+1))</f>
        <v>1096</v>
      </c>
      <c r="B1551" s="20" t="s">
        <v>21</v>
      </c>
      <c r="C1551" s="9">
        <v>6898</v>
      </c>
      <c r="D1551" s="10">
        <v>591</v>
      </c>
      <c r="E1551" s="10">
        <v>1512</v>
      </c>
      <c r="F1551" s="10">
        <v>2740</v>
      </c>
      <c r="G1551" s="10">
        <v>1400</v>
      </c>
      <c r="H1551" s="10">
        <v>392</v>
      </c>
      <c r="I1551" s="10">
        <v>152</v>
      </c>
      <c r="J1551" s="10">
        <v>57</v>
      </c>
      <c r="K1551" s="10">
        <v>35</v>
      </c>
      <c r="L1551" s="10">
        <v>11</v>
      </c>
      <c r="M1551" s="10">
        <v>5</v>
      </c>
      <c r="N1551" s="10">
        <v>3</v>
      </c>
      <c r="O1551" s="10" t="s">
        <v>16</v>
      </c>
      <c r="P1551" s="10">
        <v>14271.999999999955</v>
      </c>
      <c r="Q1551" s="11">
        <v>2.2628825114951567</v>
      </c>
      <c r="R1551" s="13">
        <f>IF(Q1551="","",IF(Q1550="",IF(R1546="",R1544+1,R1546+1),R1550+1))</f>
        <v>1096</v>
      </c>
    </row>
    <row r="1552" spans="1:18" ht="12.2" customHeight="1" x14ac:dyDescent="0.25">
      <c r="A1552" s="13">
        <f>IF(B1552="","",IF(B1551="",IF(A1550="",A1545+1,A1550+1),A1551+1))</f>
        <v>1097</v>
      </c>
      <c r="B1552" s="20" t="s">
        <v>22</v>
      </c>
      <c r="C1552" s="9">
        <v>6957</v>
      </c>
      <c r="D1552" s="10">
        <v>467</v>
      </c>
      <c r="E1552" s="10">
        <v>1195</v>
      </c>
      <c r="F1552" s="10">
        <v>2702</v>
      </c>
      <c r="G1552" s="10">
        <v>1676</v>
      </c>
      <c r="H1552" s="10">
        <v>548</v>
      </c>
      <c r="I1552" s="10">
        <v>208</v>
      </c>
      <c r="J1552" s="10">
        <v>83</v>
      </c>
      <c r="K1552" s="10">
        <v>35</v>
      </c>
      <c r="L1552" s="10">
        <v>20</v>
      </c>
      <c r="M1552" s="10">
        <v>11</v>
      </c>
      <c r="N1552" s="10">
        <v>11</v>
      </c>
      <c r="O1552" s="10">
        <v>1</v>
      </c>
      <c r="P1552" s="10">
        <v>15977.000000000035</v>
      </c>
      <c r="Q1552" s="11">
        <v>2.4621667437201471</v>
      </c>
      <c r="R1552" s="13">
        <f>IF(Q1552="","",IF(Q1551="",IF(R1550="",R1545+1,R1550+1),R1551+1))</f>
        <v>1097</v>
      </c>
    </row>
    <row r="1553" spans="1:18" ht="12.2" customHeight="1" x14ac:dyDescent="0.25">
      <c r="A1553" s="13">
        <f>IF(B1553="","",IF(B1552="",IF(A1551="",A1546+1,A1551+1),A1552+1))</f>
        <v>1098</v>
      </c>
      <c r="B1553" s="20" t="s">
        <v>23</v>
      </c>
      <c r="C1553" s="9">
        <v>6617</v>
      </c>
      <c r="D1553" s="10">
        <v>368</v>
      </c>
      <c r="E1553" s="10">
        <v>1007</v>
      </c>
      <c r="F1553" s="10">
        <v>2515</v>
      </c>
      <c r="G1553" s="10">
        <v>1672</v>
      </c>
      <c r="H1553" s="10">
        <v>622</v>
      </c>
      <c r="I1553" s="10">
        <v>240</v>
      </c>
      <c r="J1553" s="10">
        <v>89</v>
      </c>
      <c r="K1553" s="10">
        <v>50</v>
      </c>
      <c r="L1553" s="10">
        <v>30</v>
      </c>
      <c r="M1553" s="10">
        <v>13</v>
      </c>
      <c r="N1553" s="10">
        <v>10</v>
      </c>
      <c r="O1553" s="10">
        <v>1</v>
      </c>
      <c r="P1553" s="10">
        <v>16089.999999999965</v>
      </c>
      <c r="Q1553" s="11">
        <v>2.5752240717029395</v>
      </c>
      <c r="R1553" s="13">
        <f>IF(Q1553="","",IF(Q1552="",IF(R1551="",R1546+1,R1551+1),R1552+1))</f>
        <v>1098</v>
      </c>
    </row>
    <row r="1554" spans="1:18" ht="12.2" customHeight="1" x14ac:dyDescent="0.25">
      <c r="A1554" s="13" t="str">
        <f t="shared" si="66"/>
        <v/>
      </c>
      <c r="B1554" s="22"/>
      <c r="C1554" s="9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9"/>
      <c r="R1554" s="13" t="str">
        <f t="shared" si="65"/>
        <v/>
      </c>
    </row>
    <row r="1555" spans="1:18" ht="12.2" customHeight="1" x14ac:dyDescent="0.25">
      <c r="A1555" s="13">
        <f t="shared" si="66"/>
        <v>1099</v>
      </c>
      <c r="B1555" s="17" t="s">
        <v>14</v>
      </c>
      <c r="C1555" s="9">
        <v>26310</v>
      </c>
      <c r="D1555" s="9">
        <v>1232</v>
      </c>
      <c r="E1555" s="9">
        <v>2705</v>
      </c>
      <c r="F1555" s="9">
        <v>7880</v>
      </c>
      <c r="G1555" s="9">
        <v>7364</v>
      </c>
      <c r="H1555" s="9">
        <v>3358</v>
      </c>
      <c r="I1555" s="9">
        <v>1614</v>
      </c>
      <c r="J1555" s="9">
        <v>878</v>
      </c>
      <c r="K1555" s="9">
        <v>522</v>
      </c>
      <c r="L1555" s="9">
        <v>283</v>
      </c>
      <c r="M1555" s="9">
        <v>171</v>
      </c>
      <c r="N1555" s="9">
        <v>300</v>
      </c>
      <c r="O1555" s="9">
        <v>3</v>
      </c>
      <c r="P1555" s="9">
        <v>78166.99999999984</v>
      </c>
      <c r="Q1555" s="15">
        <v>3.117328015952137</v>
      </c>
      <c r="R1555" s="13">
        <f t="shared" si="65"/>
        <v>1099</v>
      </c>
    </row>
    <row r="1556" spans="1:18" ht="12.2" customHeight="1" x14ac:dyDescent="0.25">
      <c r="A1556" s="13" t="str">
        <f t="shared" si="66"/>
        <v/>
      </c>
      <c r="B1556" s="22"/>
      <c r="C1556" s="9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5"/>
      <c r="R1556" s="13" t="str">
        <f t="shared" si="65"/>
        <v/>
      </c>
    </row>
    <row r="1557" spans="1:18" ht="12.2" customHeight="1" x14ac:dyDescent="0.25">
      <c r="A1557" s="13">
        <f t="shared" si="66"/>
        <v>1100</v>
      </c>
      <c r="B1557" s="20" t="s">
        <v>24</v>
      </c>
      <c r="C1557" s="9">
        <v>7013</v>
      </c>
      <c r="D1557" s="10">
        <v>396</v>
      </c>
      <c r="E1557" s="10">
        <v>1003</v>
      </c>
      <c r="F1557" s="10">
        <v>2520</v>
      </c>
      <c r="G1557" s="10">
        <v>1887</v>
      </c>
      <c r="H1557" s="10">
        <v>709</v>
      </c>
      <c r="I1557" s="10">
        <v>265</v>
      </c>
      <c r="J1557" s="10">
        <v>120</v>
      </c>
      <c r="K1557" s="10">
        <v>54</v>
      </c>
      <c r="L1557" s="10">
        <v>31</v>
      </c>
      <c r="M1557" s="10">
        <v>17</v>
      </c>
      <c r="N1557" s="10">
        <v>10</v>
      </c>
      <c r="O1557" s="10">
        <v>1</v>
      </c>
      <c r="P1557" s="10">
        <v>17471.999999999978</v>
      </c>
      <c r="Q1557" s="11">
        <v>2.6408706166868163</v>
      </c>
      <c r="R1557" s="13">
        <f t="shared" si="65"/>
        <v>1100</v>
      </c>
    </row>
    <row r="1558" spans="1:18" ht="12.2" customHeight="1" x14ac:dyDescent="0.25">
      <c r="A1558" s="13">
        <f t="shared" si="66"/>
        <v>1101</v>
      </c>
      <c r="B1558" s="20" t="s">
        <v>25</v>
      </c>
      <c r="C1558" s="9">
        <v>6315</v>
      </c>
      <c r="D1558" s="10">
        <v>301</v>
      </c>
      <c r="E1558" s="10">
        <v>736</v>
      </c>
      <c r="F1558" s="10">
        <v>2154</v>
      </c>
      <c r="G1558" s="10">
        <v>1702</v>
      </c>
      <c r="H1558" s="10">
        <v>734</v>
      </c>
      <c r="I1558" s="10">
        <v>344</v>
      </c>
      <c r="J1558" s="10">
        <v>152</v>
      </c>
      <c r="K1558" s="10">
        <v>74</v>
      </c>
      <c r="L1558" s="10">
        <v>52</v>
      </c>
      <c r="M1558" s="10">
        <v>28</v>
      </c>
      <c r="N1558" s="10">
        <v>37</v>
      </c>
      <c r="O1558" s="10">
        <v>1</v>
      </c>
      <c r="P1558" s="10">
        <v>17302.000000000015</v>
      </c>
      <c r="Q1558" s="11">
        <v>2.877432230167972</v>
      </c>
      <c r="R1558" s="13">
        <f t="shared" si="65"/>
        <v>1101</v>
      </c>
    </row>
    <row r="1559" spans="1:18" ht="12.2" customHeight="1" x14ac:dyDescent="0.25">
      <c r="A1559" s="13">
        <f t="shared" si="66"/>
        <v>1102</v>
      </c>
      <c r="B1559" s="20" t="s">
        <v>26</v>
      </c>
      <c r="C1559" s="9">
        <v>4930</v>
      </c>
      <c r="D1559" s="10">
        <v>217</v>
      </c>
      <c r="E1559" s="10">
        <v>448</v>
      </c>
      <c r="F1559" s="10">
        <v>1455</v>
      </c>
      <c r="G1559" s="10">
        <v>1541</v>
      </c>
      <c r="H1559" s="10">
        <v>634</v>
      </c>
      <c r="I1559" s="10">
        <v>301</v>
      </c>
      <c r="J1559" s="10">
        <v>139</v>
      </c>
      <c r="K1559" s="10">
        <v>80</v>
      </c>
      <c r="L1559" s="10">
        <v>41</v>
      </c>
      <c r="M1559" s="10">
        <v>27</v>
      </c>
      <c r="N1559" s="10">
        <v>47</v>
      </c>
      <c r="O1559" s="10" t="s">
        <v>16</v>
      </c>
      <c r="P1559" s="10">
        <v>14510.000000000016</v>
      </c>
      <c r="Q1559" s="11">
        <v>3.0787184383619808</v>
      </c>
      <c r="R1559" s="13">
        <f t="shared" si="65"/>
        <v>1102</v>
      </c>
    </row>
    <row r="1560" spans="1:18" ht="12.2" customHeight="1" x14ac:dyDescent="0.25">
      <c r="A1560" s="13">
        <f t="shared" si="66"/>
        <v>1103</v>
      </c>
      <c r="B1560" s="20" t="s">
        <v>27</v>
      </c>
      <c r="C1560" s="9">
        <v>8052</v>
      </c>
      <c r="D1560" s="10">
        <v>318</v>
      </c>
      <c r="E1560" s="10">
        <v>518</v>
      </c>
      <c r="F1560" s="10">
        <v>1751</v>
      </c>
      <c r="G1560" s="10">
        <v>2234</v>
      </c>
      <c r="H1560" s="10">
        <v>1281</v>
      </c>
      <c r="I1560" s="10">
        <v>704</v>
      </c>
      <c r="J1560" s="10">
        <v>467</v>
      </c>
      <c r="K1560" s="10">
        <v>314</v>
      </c>
      <c r="L1560" s="10">
        <v>159</v>
      </c>
      <c r="M1560" s="10">
        <v>99</v>
      </c>
      <c r="N1560" s="10">
        <v>206</v>
      </c>
      <c r="O1560" s="10">
        <v>1</v>
      </c>
      <c r="P1560" s="10">
        <v>28882.999999999967</v>
      </c>
      <c r="Q1560" s="11">
        <v>3.7350316824000993</v>
      </c>
      <c r="R1560" s="13">
        <f t="shared" si="65"/>
        <v>1103</v>
      </c>
    </row>
    <row r="1561" spans="1:18" ht="12.2" customHeight="1" x14ac:dyDescent="0.25">
      <c r="A1561" s="13" t="str">
        <f t="shared" si="66"/>
        <v/>
      </c>
      <c r="B1561" s="22"/>
      <c r="C1561" s="9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9"/>
      <c r="R1561" s="13" t="str">
        <f t="shared" si="65"/>
        <v/>
      </c>
    </row>
    <row r="1562" spans="1:18" ht="12.2" customHeight="1" x14ac:dyDescent="0.25">
      <c r="A1562" s="13">
        <f t="shared" si="66"/>
        <v>1104</v>
      </c>
      <c r="B1562" s="17" t="s">
        <v>32</v>
      </c>
      <c r="C1562" s="9">
        <v>12284</v>
      </c>
      <c r="D1562" s="9">
        <v>407</v>
      </c>
      <c r="E1562" s="9">
        <v>959</v>
      </c>
      <c r="F1562" s="9">
        <v>2146</v>
      </c>
      <c r="G1562" s="9">
        <v>2643</v>
      </c>
      <c r="H1562" s="9">
        <v>1735</v>
      </c>
      <c r="I1562" s="9">
        <v>1215</v>
      </c>
      <c r="J1562" s="9">
        <v>1029</v>
      </c>
      <c r="K1562" s="9">
        <v>682</v>
      </c>
      <c r="L1562" s="9">
        <v>480</v>
      </c>
      <c r="M1562" s="9">
        <v>369</v>
      </c>
      <c r="N1562" s="9">
        <v>619</v>
      </c>
      <c r="O1562" s="9" t="s">
        <v>16</v>
      </c>
      <c r="P1562" s="9">
        <v>51305.999999999956</v>
      </c>
      <c r="Q1562" s="15">
        <v>4.3197777216468767</v>
      </c>
      <c r="R1562" s="13">
        <f t="shared" si="65"/>
        <v>1104</v>
      </c>
    </row>
    <row r="1563" spans="1:18" ht="12.2" customHeight="1" x14ac:dyDescent="0.25">
      <c r="A1563" s="13" t="str">
        <f t="shared" si="66"/>
        <v/>
      </c>
      <c r="B1563" s="22"/>
      <c r="C1563" s="9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9"/>
      <c r="R1563" s="13" t="str">
        <f t="shared" si="65"/>
        <v/>
      </c>
    </row>
    <row r="1564" spans="1:18" ht="12.2" customHeight="1" x14ac:dyDescent="0.25">
      <c r="A1564" s="13">
        <f t="shared" si="66"/>
        <v>1105</v>
      </c>
      <c r="B1564" s="17" t="s">
        <v>14</v>
      </c>
      <c r="C1564" s="9">
        <v>765</v>
      </c>
      <c r="D1564" s="9">
        <v>36</v>
      </c>
      <c r="E1564" s="9">
        <v>147</v>
      </c>
      <c r="F1564" s="9">
        <v>239</v>
      </c>
      <c r="G1564" s="9">
        <v>189</v>
      </c>
      <c r="H1564" s="9">
        <v>82</v>
      </c>
      <c r="I1564" s="9">
        <v>35</v>
      </c>
      <c r="J1564" s="9">
        <v>14</v>
      </c>
      <c r="K1564" s="9">
        <v>11</v>
      </c>
      <c r="L1564" s="9">
        <v>4</v>
      </c>
      <c r="M1564" s="9">
        <v>6</v>
      </c>
      <c r="N1564" s="9">
        <v>2</v>
      </c>
      <c r="O1564" s="9" t="s">
        <v>16</v>
      </c>
      <c r="P1564" s="9">
        <v>1961.9999999999991</v>
      </c>
      <c r="Q1564" s="15">
        <v>2.6913580246913567</v>
      </c>
      <c r="R1564" s="13">
        <f t="shared" si="65"/>
        <v>1105</v>
      </c>
    </row>
    <row r="1565" spans="1:18" ht="12.2" customHeight="1" x14ac:dyDescent="0.25">
      <c r="A1565" s="13" t="str">
        <f t="shared" si="66"/>
        <v/>
      </c>
      <c r="B1565" s="22"/>
      <c r="C1565" s="9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9"/>
      <c r="R1565" s="13" t="str">
        <f t="shared" si="65"/>
        <v/>
      </c>
    </row>
    <row r="1566" spans="1:18" ht="12.2" customHeight="1" x14ac:dyDescent="0.25">
      <c r="A1566" s="13">
        <f t="shared" si="66"/>
        <v>1106</v>
      </c>
      <c r="B1566" s="43" t="s">
        <v>15</v>
      </c>
      <c r="C1566" s="9">
        <v>1</v>
      </c>
      <c r="D1566" s="10">
        <v>1</v>
      </c>
      <c r="E1566" s="10" t="s">
        <v>16</v>
      </c>
      <c r="F1566" s="10" t="s">
        <v>16</v>
      </c>
      <c r="G1566" s="10" t="s">
        <v>16</v>
      </c>
      <c r="H1566" s="10" t="s">
        <v>16</v>
      </c>
      <c r="I1566" s="10" t="s">
        <v>16</v>
      </c>
      <c r="J1566" s="10" t="s">
        <v>16</v>
      </c>
      <c r="K1566" s="10" t="s">
        <v>16</v>
      </c>
      <c r="L1566" s="10" t="s">
        <v>16</v>
      </c>
      <c r="M1566" s="10" t="s">
        <v>16</v>
      </c>
      <c r="N1566" s="10" t="s">
        <v>16</v>
      </c>
      <c r="O1566" s="10" t="s">
        <v>16</v>
      </c>
      <c r="P1566" s="10" t="s">
        <v>16</v>
      </c>
      <c r="Q1566" s="11" t="s">
        <v>16</v>
      </c>
      <c r="R1566" s="13">
        <f t="shared" si="65"/>
        <v>1106</v>
      </c>
    </row>
    <row r="1567" spans="1:18" ht="12.2" customHeight="1" x14ac:dyDescent="0.25">
      <c r="A1567" s="13">
        <f t="shared" si="66"/>
        <v>1107</v>
      </c>
      <c r="B1567" s="20" t="s">
        <v>17</v>
      </c>
      <c r="C1567" s="9">
        <v>1</v>
      </c>
      <c r="D1567" s="10" t="s">
        <v>16</v>
      </c>
      <c r="E1567" s="10">
        <v>1</v>
      </c>
      <c r="F1567" s="10" t="s">
        <v>16</v>
      </c>
      <c r="G1567" s="10" t="s">
        <v>16</v>
      </c>
      <c r="H1567" s="10" t="s">
        <v>16</v>
      </c>
      <c r="I1567" s="10" t="s">
        <v>16</v>
      </c>
      <c r="J1567" s="10" t="s">
        <v>16</v>
      </c>
      <c r="K1567" s="10" t="s">
        <v>16</v>
      </c>
      <c r="L1567" s="10" t="s">
        <v>16</v>
      </c>
      <c r="M1567" s="10" t="s">
        <v>16</v>
      </c>
      <c r="N1567" s="10" t="s">
        <v>16</v>
      </c>
      <c r="O1567" s="10" t="s">
        <v>16</v>
      </c>
      <c r="P1567" s="10">
        <v>1</v>
      </c>
      <c r="Q1567" s="11">
        <v>1</v>
      </c>
      <c r="R1567" s="13">
        <f t="shared" si="65"/>
        <v>1107</v>
      </c>
    </row>
    <row r="1568" spans="1:18" ht="12.2" customHeight="1" x14ac:dyDescent="0.25">
      <c r="A1568" s="13">
        <f t="shared" si="66"/>
        <v>1108</v>
      </c>
      <c r="B1568" s="20" t="s">
        <v>18</v>
      </c>
      <c r="C1568" s="9">
        <v>11</v>
      </c>
      <c r="D1568" s="10" t="s">
        <v>16</v>
      </c>
      <c r="E1568" s="10">
        <v>4</v>
      </c>
      <c r="F1568" s="10">
        <v>6</v>
      </c>
      <c r="G1568" s="10">
        <v>1</v>
      </c>
      <c r="H1568" s="10" t="s">
        <v>16</v>
      </c>
      <c r="I1568" s="10" t="s">
        <v>16</v>
      </c>
      <c r="J1568" s="10" t="s">
        <v>16</v>
      </c>
      <c r="K1568" s="10" t="s">
        <v>16</v>
      </c>
      <c r="L1568" s="10" t="s">
        <v>16</v>
      </c>
      <c r="M1568" s="10" t="s">
        <v>16</v>
      </c>
      <c r="N1568" s="10" t="s">
        <v>16</v>
      </c>
      <c r="O1568" s="10" t="s">
        <v>16</v>
      </c>
      <c r="P1568" s="10">
        <v>19.000000000000004</v>
      </c>
      <c r="Q1568" s="11">
        <v>1.7272727272727275</v>
      </c>
      <c r="R1568" s="13">
        <f t="shared" si="65"/>
        <v>1108</v>
      </c>
    </row>
    <row r="1569" spans="1:18" ht="12.2" customHeight="1" x14ac:dyDescent="0.25">
      <c r="A1569" s="13">
        <f t="shared" si="66"/>
        <v>1109</v>
      </c>
      <c r="B1569" s="20" t="s">
        <v>19</v>
      </c>
      <c r="C1569" s="9">
        <v>26</v>
      </c>
      <c r="D1569" s="10" t="s">
        <v>16</v>
      </c>
      <c r="E1569" s="10">
        <v>13</v>
      </c>
      <c r="F1569" s="10">
        <v>3</v>
      </c>
      <c r="G1569" s="10">
        <v>7</v>
      </c>
      <c r="H1569" s="10">
        <v>2</v>
      </c>
      <c r="I1569" s="10">
        <v>1</v>
      </c>
      <c r="J1569" s="10" t="s">
        <v>16</v>
      </c>
      <c r="K1569" s="10" t="s">
        <v>16</v>
      </c>
      <c r="L1569" s="10" t="s">
        <v>16</v>
      </c>
      <c r="M1569" s="10" t="s">
        <v>16</v>
      </c>
      <c r="N1569" s="10" t="s">
        <v>16</v>
      </c>
      <c r="O1569" s="10" t="s">
        <v>16</v>
      </c>
      <c r="P1569" s="10">
        <v>52.999999999999986</v>
      </c>
      <c r="Q1569" s="11">
        <v>2.0384615384615379</v>
      </c>
      <c r="R1569" s="13">
        <f t="shared" si="65"/>
        <v>1109</v>
      </c>
    </row>
    <row r="1570" spans="1:18" ht="12.2" customHeight="1" x14ac:dyDescent="0.25">
      <c r="A1570" s="13">
        <f t="shared" si="66"/>
        <v>1110</v>
      </c>
      <c r="B1570" s="20" t="s">
        <v>20</v>
      </c>
      <c r="C1570" s="9">
        <v>82</v>
      </c>
      <c r="D1570" s="10">
        <v>6</v>
      </c>
      <c r="E1570" s="10">
        <v>21</v>
      </c>
      <c r="F1570" s="10">
        <v>30</v>
      </c>
      <c r="G1570" s="10">
        <v>16</v>
      </c>
      <c r="H1570" s="10">
        <v>4</v>
      </c>
      <c r="I1570" s="10">
        <v>1</v>
      </c>
      <c r="J1570" s="10">
        <v>1</v>
      </c>
      <c r="K1570" s="10">
        <v>2</v>
      </c>
      <c r="L1570" s="10">
        <v>1</v>
      </c>
      <c r="M1570" s="10" t="s">
        <v>16</v>
      </c>
      <c r="N1570" s="10" t="s">
        <v>16</v>
      </c>
      <c r="O1570" s="10" t="s">
        <v>16</v>
      </c>
      <c r="P1570" s="10">
        <v>178.00000000000011</v>
      </c>
      <c r="Q1570" s="11">
        <v>2.342105263157896</v>
      </c>
      <c r="R1570" s="13">
        <f t="shared" si="65"/>
        <v>1110</v>
      </c>
    </row>
    <row r="1571" spans="1:18" ht="12.2" customHeight="1" x14ac:dyDescent="0.25">
      <c r="A1571" s="13">
        <f t="shared" si="66"/>
        <v>1111</v>
      </c>
      <c r="B1571" s="20" t="s">
        <v>21</v>
      </c>
      <c r="C1571" s="9">
        <v>122</v>
      </c>
      <c r="D1571" s="10">
        <v>4</v>
      </c>
      <c r="E1571" s="10">
        <v>31</v>
      </c>
      <c r="F1571" s="10">
        <v>28</v>
      </c>
      <c r="G1571" s="10">
        <v>35</v>
      </c>
      <c r="H1571" s="10">
        <v>9</v>
      </c>
      <c r="I1571" s="10">
        <v>8</v>
      </c>
      <c r="J1571" s="10">
        <v>3</v>
      </c>
      <c r="K1571" s="10">
        <v>1</v>
      </c>
      <c r="L1571" s="10" t="s">
        <v>16</v>
      </c>
      <c r="M1571" s="10">
        <v>2</v>
      </c>
      <c r="N1571" s="10">
        <v>1</v>
      </c>
      <c r="O1571" s="10" t="s">
        <v>16</v>
      </c>
      <c r="P1571" s="10">
        <v>320.99999999999989</v>
      </c>
      <c r="Q1571" s="11">
        <v>2.7203389830508464</v>
      </c>
      <c r="R1571" s="13">
        <f t="shared" si="65"/>
        <v>1111</v>
      </c>
    </row>
    <row r="1572" spans="1:18" ht="12.2" customHeight="1" x14ac:dyDescent="0.25">
      <c r="A1572" s="13">
        <f t="shared" si="66"/>
        <v>1112</v>
      </c>
      <c r="B1572" s="20" t="s">
        <v>22</v>
      </c>
      <c r="C1572" s="9">
        <v>213</v>
      </c>
      <c r="D1572" s="10">
        <v>9</v>
      </c>
      <c r="E1572" s="10">
        <v>32</v>
      </c>
      <c r="F1572" s="10">
        <v>71</v>
      </c>
      <c r="G1572" s="10">
        <v>54</v>
      </c>
      <c r="H1572" s="10">
        <v>28</v>
      </c>
      <c r="I1572" s="10">
        <v>9</v>
      </c>
      <c r="J1572" s="10">
        <v>3</v>
      </c>
      <c r="K1572" s="10">
        <v>3</v>
      </c>
      <c r="L1572" s="10">
        <v>2</v>
      </c>
      <c r="M1572" s="10">
        <v>2</v>
      </c>
      <c r="N1572" s="10" t="s">
        <v>16</v>
      </c>
      <c r="O1572" s="10" t="s">
        <v>16</v>
      </c>
      <c r="P1572" s="10">
        <v>566.00000000000034</v>
      </c>
      <c r="Q1572" s="11">
        <v>2.7745098039215703</v>
      </c>
      <c r="R1572" s="13">
        <f t="shared" si="65"/>
        <v>1112</v>
      </c>
    </row>
    <row r="1573" spans="1:18" ht="12.2" customHeight="1" x14ac:dyDescent="0.25">
      <c r="A1573" s="13">
        <f t="shared" si="66"/>
        <v>1113</v>
      </c>
      <c r="B1573" s="20" t="s">
        <v>23</v>
      </c>
      <c r="C1573" s="9">
        <v>309</v>
      </c>
      <c r="D1573" s="10">
        <v>16</v>
      </c>
      <c r="E1573" s="10">
        <v>45</v>
      </c>
      <c r="F1573" s="10">
        <v>101</v>
      </c>
      <c r="G1573" s="10">
        <v>76</v>
      </c>
      <c r="H1573" s="10">
        <v>39</v>
      </c>
      <c r="I1573" s="10">
        <v>16</v>
      </c>
      <c r="J1573" s="10">
        <v>7</v>
      </c>
      <c r="K1573" s="10">
        <v>5</v>
      </c>
      <c r="L1573" s="10">
        <v>1</v>
      </c>
      <c r="M1573" s="10">
        <v>2</v>
      </c>
      <c r="N1573" s="10">
        <v>1</v>
      </c>
      <c r="O1573" s="10" t="s">
        <v>16</v>
      </c>
      <c r="P1573" s="10">
        <v>824.00000000000023</v>
      </c>
      <c r="Q1573" s="11">
        <v>2.8122866894197962</v>
      </c>
      <c r="R1573" s="13">
        <f t="shared" si="65"/>
        <v>1113</v>
      </c>
    </row>
    <row r="1574" spans="1:18" ht="12.2" customHeight="1" x14ac:dyDescent="0.25">
      <c r="A1574" s="13" t="str">
        <f t="shared" si="66"/>
        <v/>
      </c>
      <c r="B1574" s="22"/>
      <c r="C1574" s="9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9"/>
      <c r="R1574" s="13" t="str">
        <f t="shared" ref="R1574:R1639" si="67">IF(Q1574="","",IF(Q1573="",IF(R1572="",R1570+1,R1572+1),R1573+1))</f>
        <v/>
      </c>
    </row>
    <row r="1575" spans="1:18" ht="12.2" customHeight="1" x14ac:dyDescent="0.25">
      <c r="A1575" s="13">
        <f t="shared" si="66"/>
        <v>1114</v>
      </c>
      <c r="B1575" s="17" t="s">
        <v>14</v>
      </c>
      <c r="C1575" s="9">
        <v>11519</v>
      </c>
      <c r="D1575" s="9">
        <v>371</v>
      </c>
      <c r="E1575" s="9">
        <v>812</v>
      </c>
      <c r="F1575" s="9">
        <v>1907</v>
      </c>
      <c r="G1575" s="9">
        <v>2454</v>
      </c>
      <c r="H1575" s="9">
        <v>1653</v>
      </c>
      <c r="I1575" s="9">
        <v>1180</v>
      </c>
      <c r="J1575" s="9">
        <v>1015</v>
      </c>
      <c r="K1575" s="9">
        <v>671</v>
      </c>
      <c r="L1575" s="9">
        <v>476</v>
      </c>
      <c r="M1575" s="9">
        <v>363</v>
      </c>
      <c r="N1575" s="9">
        <v>617</v>
      </c>
      <c r="O1575" s="9" t="s">
        <v>16</v>
      </c>
      <c r="P1575" s="9">
        <v>49344.000000000029</v>
      </c>
      <c r="Q1575" s="15">
        <v>4.4262648008611434</v>
      </c>
      <c r="R1575" s="13">
        <f t="shared" si="67"/>
        <v>1114</v>
      </c>
    </row>
    <row r="1576" spans="1:18" ht="12.2" customHeight="1" x14ac:dyDescent="0.25">
      <c r="A1576" s="13" t="str">
        <f t="shared" si="66"/>
        <v/>
      </c>
      <c r="B1576" s="22"/>
      <c r="C1576" s="9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9"/>
      <c r="R1576" s="13" t="str">
        <f t="shared" si="67"/>
        <v/>
      </c>
    </row>
    <row r="1577" spans="1:18" ht="12.2" customHeight="1" x14ac:dyDescent="0.25">
      <c r="A1577" s="13">
        <f t="shared" si="66"/>
        <v>1115</v>
      </c>
      <c r="B1577" s="20" t="s">
        <v>24</v>
      </c>
      <c r="C1577" s="9">
        <v>608</v>
      </c>
      <c r="D1577" s="10">
        <v>31</v>
      </c>
      <c r="E1577" s="10">
        <v>88</v>
      </c>
      <c r="F1577" s="10">
        <v>180</v>
      </c>
      <c r="G1577" s="10">
        <v>150</v>
      </c>
      <c r="H1577" s="10">
        <v>71</v>
      </c>
      <c r="I1577" s="10">
        <v>30</v>
      </c>
      <c r="J1577" s="10">
        <v>29</v>
      </c>
      <c r="K1577" s="10">
        <v>14</v>
      </c>
      <c r="L1577" s="10">
        <v>6</v>
      </c>
      <c r="M1577" s="10">
        <v>5</v>
      </c>
      <c r="N1577" s="10">
        <v>4</v>
      </c>
      <c r="O1577" s="10" t="s">
        <v>16</v>
      </c>
      <c r="P1577" s="10">
        <v>1739.9999999999989</v>
      </c>
      <c r="Q1577" s="11">
        <v>3.0155979202772945</v>
      </c>
      <c r="R1577" s="13">
        <f t="shared" si="67"/>
        <v>1115</v>
      </c>
    </row>
    <row r="1578" spans="1:18" ht="12.2" customHeight="1" x14ac:dyDescent="0.25">
      <c r="A1578" s="13">
        <f t="shared" si="66"/>
        <v>1116</v>
      </c>
      <c r="B1578" s="20" t="s">
        <v>25</v>
      </c>
      <c r="C1578" s="9">
        <v>952</v>
      </c>
      <c r="D1578" s="10">
        <v>39</v>
      </c>
      <c r="E1578" s="10">
        <v>92</v>
      </c>
      <c r="F1578" s="10">
        <v>265</v>
      </c>
      <c r="G1578" s="10">
        <v>254</v>
      </c>
      <c r="H1578" s="10">
        <v>138</v>
      </c>
      <c r="I1578" s="10">
        <v>50</v>
      </c>
      <c r="J1578" s="10">
        <v>41</v>
      </c>
      <c r="K1578" s="10">
        <v>30</v>
      </c>
      <c r="L1578" s="10">
        <v>18</v>
      </c>
      <c r="M1578" s="10">
        <v>14</v>
      </c>
      <c r="N1578" s="10">
        <v>11</v>
      </c>
      <c r="O1578" s="10" t="s">
        <v>16</v>
      </c>
      <c r="P1578" s="10">
        <v>3035.0000000000041</v>
      </c>
      <c r="Q1578" s="11">
        <v>3.324205914567365</v>
      </c>
      <c r="R1578" s="13">
        <f t="shared" si="67"/>
        <v>1116</v>
      </c>
    </row>
    <row r="1579" spans="1:18" ht="12.2" customHeight="1" x14ac:dyDescent="0.25">
      <c r="A1579" s="13">
        <f t="shared" si="66"/>
        <v>1117</v>
      </c>
      <c r="B1579" s="20" t="s">
        <v>26</v>
      </c>
      <c r="C1579" s="9">
        <v>1307</v>
      </c>
      <c r="D1579" s="10">
        <v>49</v>
      </c>
      <c r="E1579" s="10">
        <v>131</v>
      </c>
      <c r="F1579" s="10">
        <v>315</v>
      </c>
      <c r="G1579" s="10">
        <v>373</v>
      </c>
      <c r="H1579" s="10">
        <v>185</v>
      </c>
      <c r="I1579" s="10">
        <v>92</v>
      </c>
      <c r="J1579" s="10">
        <v>65</v>
      </c>
      <c r="K1579" s="10">
        <v>37</v>
      </c>
      <c r="L1579" s="10">
        <v>28</v>
      </c>
      <c r="M1579" s="10">
        <v>16</v>
      </c>
      <c r="N1579" s="10">
        <v>16</v>
      </c>
      <c r="O1579" s="10" t="s">
        <v>16</v>
      </c>
      <c r="P1579" s="10">
        <v>4279.9999999999936</v>
      </c>
      <c r="Q1579" s="11">
        <v>3.4022257551669264</v>
      </c>
      <c r="R1579" s="13">
        <f t="shared" si="67"/>
        <v>1117</v>
      </c>
    </row>
    <row r="1580" spans="1:18" ht="12.2" customHeight="1" x14ac:dyDescent="0.25">
      <c r="A1580" s="13">
        <f t="shared" si="66"/>
        <v>1118</v>
      </c>
      <c r="B1580" s="20" t="s">
        <v>27</v>
      </c>
      <c r="C1580" s="9">
        <v>8652</v>
      </c>
      <c r="D1580" s="10">
        <v>252</v>
      </c>
      <c r="E1580" s="10">
        <v>501</v>
      </c>
      <c r="F1580" s="10">
        <v>1147</v>
      </c>
      <c r="G1580" s="10">
        <v>1677</v>
      </c>
      <c r="H1580" s="10">
        <v>1259</v>
      </c>
      <c r="I1580" s="10">
        <v>1008</v>
      </c>
      <c r="J1580" s="10">
        <v>880</v>
      </c>
      <c r="K1580" s="10">
        <v>590</v>
      </c>
      <c r="L1580" s="10">
        <v>424</v>
      </c>
      <c r="M1580" s="10">
        <v>328</v>
      </c>
      <c r="N1580" s="10">
        <v>586</v>
      </c>
      <c r="O1580" s="10" t="s">
        <v>16</v>
      </c>
      <c r="P1580" s="10">
        <v>40288.999999999854</v>
      </c>
      <c r="Q1580" s="11">
        <v>4.7963095238095068</v>
      </c>
      <c r="R1580" s="13">
        <f t="shared" si="67"/>
        <v>1118</v>
      </c>
    </row>
    <row r="1581" spans="1:18" ht="12.2" customHeight="1" x14ac:dyDescent="0.25">
      <c r="A1581" s="13" t="str">
        <f t="shared" si="66"/>
        <v/>
      </c>
      <c r="B1581" s="22"/>
      <c r="C1581" s="9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9"/>
      <c r="R1581" s="13" t="str">
        <f t="shared" si="67"/>
        <v/>
      </c>
    </row>
    <row r="1582" spans="1:18" ht="12.2" customHeight="1" x14ac:dyDescent="0.25">
      <c r="A1582" s="13">
        <f>IF(B1582="","",IF(B1611="",IF(A1610="",A1580+1,A1610+1),A1611+1))</f>
        <v>1119</v>
      </c>
      <c r="B1582" s="17" t="s">
        <v>33</v>
      </c>
      <c r="C1582" s="9">
        <v>3943</v>
      </c>
      <c r="D1582" s="9">
        <v>266</v>
      </c>
      <c r="E1582" s="9">
        <v>763</v>
      </c>
      <c r="F1582" s="9">
        <v>1266</v>
      </c>
      <c r="G1582" s="9">
        <v>995</v>
      </c>
      <c r="H1582" s="9">
        <v>363</v>
      </c>
      <c r="I1582" s="9">
        <v>141</v>
      </c>
      <c r="J1582" s="9">
        <v>79</v>
      </c>
      <c r="K1582" s="9">
        <v>26</v>
      </c>
      <c r="L1582" s="9">
        <v>22</v>
      </c>
      <c r="M1582" s="9">
        <v>11</v>
      </c>
      <c r="N1582" s="9">
        <v>11</v>
      </c>
      <c r="O1582" s="9" t="s">
        <v>16</v>
      </c>
      <c r="P1582" s="9">
        <v>9491.9999999999854</v>
      </c>
      <c r="Q1582" s="15">
        <v>2.5814522708729903</v>
      </c>
      <c r="R1582" s="13">
        <f>IF(Q1582="","",IF(Q1611="",IF(R1610="",R1580+1,R1610+1),R1611+1))</f>
        <v>1119</v>
      </c>
    </row>
    <row r="1583" spans="1:18" ht="12.2" customHeight="1" x14ac:dyDescent="0.25">
      <c r="A1583" s="13" t="str">
        <f>IF(B1583="","",IF(B1582="",IF(A1611="",A1581+1,A1611+1),A1582+1))</f>
        <v/>
      </c>
      <c r="B1583" s="22"/>
      <c r="C1583" s="9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9"/>
      <c r="R1583" s="13" t="str">
        <f>IF(Q1583="","",IF(Q1582="",IF(R1611="",R1581+1,R1611+1),R1582+1))</f>
        <v/>
      </c>
    </row>
    <row r="1584" spans="1:18" ht="12.2" customHeight="1" x14ac:dyDescent="0.25">
      <c r="A1584" s="13">
        <f>IF(B1584="","",IF(B1583="",IF(A1582="",A1610+1,A1582+1),A1583+1))</f>
        <v>1120</v>
      </c>
      <c r="B1584" s="17" t="s">
        <v>14</v>
      </c>
      <c r="C1584" s="9">
        <v>1200</v>
      </c>
      <c r="D1584" s="9">
        <v>134</v>
      </c>
      <c r="E1584" s="9">
        <v>361</v>
      </c>
      <c r="F1584" s="9">
        <v>404</v>
      </c>
      <c r="G1584" s="9">
        <v>218</v>
      </c>
      <c r="H1584" s="9">
        <v>62</v>
      </c>
      <c r="I1584" s="9">
        <v>16</v>
      </c>
      <c r="J1584" s="9">
        <v>4</v>
      </c>
      <c r="K1584" s="9" t="s">
        <v>16</v>
      </c>
      <c r="L1584" s="9" t="s">
        <v>16</v>
      </c>
      <c r="M1584" s="9">
        <v>1</v>
      </c>
      <c r="N1584" s="9" t="s">
        <v>16</v>
      </c>
      <c r="O1584" s="9" t="s">
        <v>16</v>
      </c>
      <c r="P1584" s="9">
        <v>2184.0000000000009</v>
      </c>
      <c r="Q1584" s="15">
        <v>2.048780487804879</v>
      </c>
      <c r="R1584" s="13">
        <f>IF(Q1584="","",IF(Q1583="",IF(R1582="",R1610+1,R1582+1),R1583+1))</f>
        <v>1120</v>
      </c>
    </row>
    <row r="1585" spans="1:18" ht="12.2" customHeight="1" x14ac:dyDescent="0.25">
      <c r="A1585" s="13" t="str">
        <f>IF(B1585="","",IF(B1584="",IF(A1583="",A1611+1,A1583+1),A1584+1))</f>
        <v/>
      </c>
      <c r="B1585" s="22"/>
      <c r="C1585" s="9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9"/>
      <c r="R1585" s="13" t="str">
        <f>IF(Q1585="","",IF(Q1584="",IF(R1583="",R1611+1,R1583+1),R1584+1))</f>
        <v/>
      </c>
    </row>
    <row r="1586" spans="1:18" ht="12.2" customHeight="1" x14ac:dyDescent="0.25">
      <c r="A1586" s="13">
        <f t="shared" ref="A1586:A1644" si="68">IF(B1586="","",IF(B1585="",IF(A1584="",A1582+1,A1584+1),A1585+1))</f>
        <v>1121</v>
      </c>
      <c r="B1586" s="20" t="s">
        <v>17</v>
      </c>
      <c r="C1586" s="9">
        <v>4</v>
      </c>
      <c r="D1586" s="10">
        <v>4</v>
      </c>
      <c r="E1586" s="10" t="s">
        <v>16</v>
      </c>
      <c r="F1586" s="10" t="s">
        <v>16</v>
      </c>
      <c r="G1586" s="10" t="s">
        <v>16</v>
      </c>
      <c r="H1586" s="10" t="s">
        <v>16</v>
      </c>
      <c r="I1586" s="10" t="s">
        <v>16</v>
      </c>
      <c r="J1586" s="10" t="s">
        <v>16</v>
      </c>
      <c r="K1586" s="10" t="s">
        <v>16</v>
      </c>
      <c r="L1586" s="10" t="s">
        <v>16</v>
      </c>
      <c r="M1586" s="10" t="s">
        <v>16</v>
      </c>
      <c r="N1586" s="10" t="s">
        <v>16</v>
      </c>
      <c r="O1586" s="10" t="s">
        <v>16</v>
      </c>
      <c r="P1586" s="10" t="s">
        <v>16</v>
      </c>
      <c r="Q1586" s="38" t="s">
        <v>16</v>
      </c>
      <c r="R1586" s="13">
        <f t="shared" si="67"/>
        <v>1121</v>
      </c>
    </row>
    <row r="1587" spans="1:18" ht="12.2" customHeight="1" x14ac:dyDescent="0.25">
      <c r="A1587" s="13">
        <f t="shared" si="68"/>
        <v>1122</v>
      </c>
      <c r="B1587" s="20" t="s">
        <v>18</v>
      </c>
      <c r="C1587" s="9">
        <v>9</v>
      </c>
      <c r="D1587" s="10">
        <v>6</v>
      </c>
      <c r="E1587" s="10">
        <v>3</v>
      </c>
      <c r="F1587" s="10" t="s">
        <v>16</v>
      </c>
      <c r="G1587" s="10" t="s">
        <v>16</v>
      </c>
      <c r="H1587" s="10" t="s">
        <v>16</v>
      </c>
      <c r="I1587" s="10" t="s">
        <v>16</v>
      </c>
      <c r="J1587" s="10" t="s">
        <v>16</v>
      </c>
      <c r="K1587" s="10" t="s">
        <v>16</v>
      </c>
      <c r="L1587" s="10" t="s">
        <v>16</v>
      </c>
      <c r="M1587" s="10" t="s">
        <v>16</v>
      </c>
      <c r="N1587" s="10" t="s">
        <v>16</v>
      </c>
      <c r="O1587" s="10" t="s">
        <v>16</v>
      </c>
      <c r="P1587" s="10">
        <v>3</v>
      </c>
      <c r="Q1587" s="11">
        <v>1</v>
      </c>
      <c r="R1587" s="13">
        <f t="shared" si="67"/>
        <v>1122</v>
      </c>
    </row>
    <row r="1588" spans="1:18" ht="12.2" customHeight="1" x14ac:dyDescent="0.25">
      <c r="A1588" s="13">
        <f t="shared" si="68"/>
        <v>1123</v>
      </c>
      <c r="B1588" s="20" t="s">
        <v>19</v>
      </c>
      <c r="C1588" s="9">
        <v>60</v>
      </c>
      <c r="D1588" s="10">
        <v>13</v>
      </c>
      <c r="E1588" s="10">
        <v>34</v>
      </c>
      <c r="F1588" s="10">
        <v>10</v>
      </c>
      <c r="G1588" s="10">
        <v>1</v>
      </c>
      <c r="H1588" s="10">
        <v>1</v>
      </c>
      <c r="I1588" s="10">
        <v>1</v>
      </c>
      <c r="J1588" s="10" t="s">
        <v>16</v>
      </c>
      <c r="K1588" s="10" t="s">
        <v>16</v>
      </c>
      <c r="L1588" s="10" t="s">
        <v>16</v>
      </c>
      <c r="M1588" s="10" t="s">
        <v>16</v>
      </c>
      <c r="N1588" s="10" t="s">
        <v>16</v>
      </c>
      <c r="O1588" s="10" t="s">
        <v>16</v>
      </c>
      <c r="P1588" s="10">
        <v>65.999999999999972</v>
      </c>
      <c r="Q1588" s="11">
        <v>1.4042553191489355</v>
      </c>
      <c r="R1588" s="13">
        <f t="shared" si="67"/>
        <v>1123</v>
      </c>
    </row>
    <row r="1589" spans="1:18" ht="12.2" customHeight="1" x14ac:dyDescent="0.25">
      <c r="A1589" s="13"/>
      <c r="B1589" s="20"/>
      <c r="C1589" s="9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1"/>
      <c r="R1589" s="13"/>
    </row>
    <row r="1590" spans="1:18" ht="12.2" customHeight="1" x14ac:dyDescent="0.25">
      <c r="A1590" s="13">
        <f>IF(B1590="","",IF(B1588="",IF(A1587="",A1585+1,A1587+1),A1588+1))</f>
        <v>1124</v>
      </c>
      <c r="B1590" s="20" t="s">
        <v>20</v>
      </c>
      <c r="C1590" s="9">
        <v>127</v>
      </c>
      <c r="D1590" s="10">
        <v>28</v>
      </c>
      <c r="E1590" s="10">
        <v>44</v>
      </c>
      <c r="F1590" s="10">
        <v>38</v>
      </c>
      <c r="G1590" s="10">
        <v>12</v>
      </c>
      <c r="H1590" s="10">
        <v>5</v>
      </c>
      <c r="I1590" s="10" t="s">
        <v>16</v>
      </c>
      <c r="J1590" s="10" t="s">
        <v>16</v>
      </c>
      <c r="K1590" s="10" t="s">
        <v>16</v>
      </c>
      <c r="L1590" s="10" t="s">
        <v>16</v>
      </c>
      <c r="M1590" s="10" t="s">
        <v>16</v>
      </c>
      <c r="N1590" s="10" t="s">
        <v>16</v>
      </c>
      <c r="O1590" s="10" t="s">
        <v>16</v>
      </c>
      <c r="P1590" s="10">
        <v>175.99999999999997</v>
      </c>
      <c r="Q1590" s="11">
        <v>1.7777777777777775</v>
      </c>
      <c r="R1590" s="13">
        <f>IF(Q1590="","",IF(Q1588="",IF(R1587="",R1585+1,R1587+1),R1588+1))</f>
        <v>1124</v>
      </c>
    </row>
    <row r="1591" spans="1:18" ht="12.2" customHeight="1" x14ac:dyDescent="0.25">
      <c r="A1591" s="13">
        <f>IF(B1591="","",IF(B1590="",IF(A1588="",A1586+1,A1588+1),A1590+1))</f>
        <v>1125</v>
      </c>
      <c r="B1591" s="20" t="s">
        <v>21</v>
      </c>
      <c r="C1591" s="9">
        <v>241</v>
      </c>
      <c r="D1591" s="10">
        <v>37</v>
      </c>
      <c r="E1591" s="10">
        <v>88</v>
      </c>
      <c r="F1591" s="10">
        <v>74</v>
      </c>
      <c r="G1591" s="10">
        <v>33</v>
      </c>
      <c r="H1591" s="10">
        <v>6</v>
      </c>
      <c r="I1591" s="10">
        <v>2</v>
      </c>
      <c r="J1591" s="10">
        <v>1</v>
      </c>
      <c r="K1591" s="10" t="s">
        <v>16</v>
      </c>
      <c r="L1591" s="10" t="s">
        <v>16</v>
      </c>
      <c r="M1591" s="10" t="s">
        <v>16</v>
      </c>
      <c r="N1591" s="10" t="s">
        <v>16</v>
      </c>
      <c r="O1591" s="10" t="s">
        <v>16</v>
      </c>
      <c r="P1591" s="10">
        <v>374.99999999999977</v>
      </c>
      <c r="Q1591" s="11">
        <v>1.8382352941176459</v>
      </c>
      <c r="R1591" s="13">
        <f>IF(Q1591="","",IF(Q1590="",IF(R1588="",R1586+1,R1588+1),R1590+1))</f>
        <v>1125</v>
      </c>
    </row>
    <row r="1592" spans="1:18" ht="12.2" customHeight="1" x14ac:dyDescent="0.25">
      <c r="A1592" s="13">
        <f>IF(B1592="","",IF(B1591="",IF(A1590="",A1587+1,A1590+1),A1591+1))</f>
        <v>1126</v>
      </c>
      <c r="B1592" s="20" t="s">
        <v>22</v>
      </c>
      <c r="C1592" s="9">
        <v>321</v>
      </c>
      <c r="D1592" s="10">
        <v>22</v>
      </c>
      <c r="E1592" s="10">
        <v>80</v>
      </c>
      <c r="F1592" s="10">
        <v>123</v>
      </c>
      <c r="G1592" s="10">
        <v>66</v>
      </c>
      <c r="H1592" s="10">
        <v>22</v>
      </c>
      <c r="I1592" s="10">
        <v>6</v>
      </c>
      <c r="J1592" s="10">
        <v>2</v>
      </c>
      <c r="K1592" s="10" t="s">
        <v>16</v>
      </c>
      <c r="L1592" s="10" t="s">
        <v>16</v>
      </c>
      <c r="M1592" s="10" t="s">
        <v>16</v>
      </c>
      <c r="N1592" s="10" t="s">
        <v>16</v>
      </c>
      <c r="O1592" s="10" t="s">
        <v>16</v>
      </c>
      <c r="P1592" s="10">
        <v>654.00000000000045</v>
      </c>
      <c r="Q1592" s="11">
        <v>2.1872909698996672</v>
      </c>
      <c r="R1592" s="13">
        <f>IF(Q1592="","",IF(Q1591="",IF(R1590="",R1587+1,R1590+1),R1591+1))</f>
        <v>1126</v>
      </c>
    </row>
    <row r="1593" spans="1:18" ht="12.2" customHeight="1" x14ac:dyDescent="0.25">
      <c r="A1593" s="13">
        <f>IF(B1593="","",IF(B1592="",IF(A1591="",A1588+1,A1591+1),A1592+1))</f>
        <v>1127</v>
      </c>
      <c r="B1593" s="20" t="s">
        <v>23</v>
      </c>
      <c r="C1593" s="9">
        <v>438</v>
      </c>
      <c r="D1593" s="10">
        <v>24</v>
      </c>
      <c r="E1593" s="10">
        <v>112</v>
      </c>
      <c r="F1593" s="10">
        <v>159</v>
      </c>
      <c r="G1593" s="10">
        <v>106</v>
      </c>
      <c r="H1593" s="10">
        <v>28</v>
      </c>
      <c r="I1593" s="10">
        <v>7</v>
      </c>
      <c r="J1593" s="10">
        <v>1</v>
      </c>
      <c r="K1593" s="10" t="s">
        <v>16</v>
      </c>
      <c r="L1593" s="10" t="s">
        <v>16</v>
      </c>
      <c r="M1593" s="10">
        <v>1</v>
      </c>
      <c r="N1593" s="10" t="s">
        <v>16</v>
      </c>
      <c r="O1593" s="10" t="s">
        <v>16</v>
      </c>
      <c r="P1593" s="10">
        <v>910.00000000000102</v>
      </c>
      <c r="Q1593" s="11">
        <v>2.1980676328502442</v>
      </c>
      <c r="R1593" s="13">
        <f>IF(Q1593="","",IF(Q1592="",IF(R1591="",R1588+1,R1591+1),R1592+1))</f>
        <v>1127</v>
      </c>
    </row>
    <row r="1594" spans="1:18" ht="12.2" customHeight="1" x14ac:dyDescent="0.25">
      <c r="A1594" s="13" t="str">
        <f t="shared" si="68"/>
        <v/>
      </c>
      <c r="B1594" s="22"/>
      <c r="C1594" s="9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9"/>
      <c r="R1594" s="13" t="str">
        <f t="shared" si="67"/>
        <v/>
      </c>
    </row>
    <row r="1595" spans="1:18" ht="12.2" customHeight="1" x14ac:dyDescent="0.25">
      <c r="A1595" s="13">
        <f t="shared" si="68"/>
        <v>1128</v>
      </c>
      <c r="B1595" s="23" t="s">
        <v>14</v>
      </c>
      <c r="C1595" s="9">
        <v>2743</v>
      </c>
      <c r="D1595" s="9">
        <v>132</v>
      </c>
      <c r="E1595" s="9">
        <v>402</v>
      </c>
      <c r="F1595" s="9">
        <v>862</v>
      </c>
      <c r="G1595" s="9">
        <v>777</v>
      </c>
      <c r="H1595" s="9">
        <v>301</v>
      </c>
      <c r="I1595" s="9">
        <v>125</v>
      </c>
      <c r="J1595" s="9">
        <v>75</v>
      </c>
      <c r="K1595" s="9">
        <v>26</v>
      </c>
      <c r="L1595" s="9">
        <v>22</v>
      </c>
      <c r="M1595" s="9">
        <v>10</v>
      </c>
      <c r="N1595" s="9">
        <v>11</v>
      </c>
      <c r="O1595" s="9" t="s">
        <v>16</v>
      </c>
      <c r="P1595" s="9">
        <v>7308</v>
      </c>
      <c r="Q1595" s="15">
        <v>2.7989276139410189</v>
      </c>
      <c r="R1595" s="13">
        <f t="shared" si="67"/>
        <v>1128</v>
      </c>
    </row>
    <row r="1596" spans="1:18" ht="12.2" customHeight="1" x14ac:dyDescent="0.25">
      <c r="A1596" s="13" t="str">
        <f t="shared" si="68"/>
        <v/>
      </c>
      <c r="B1596" s="22"/>
      <c r="C1596" s="9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9"/>
      <c r="R1596" s="13" t="str">
        <f t="shared" si="67"/>
        <v/>
      </c>
    </row>
    <row r="1597" spans="1:18" ht="12.2" customHeight="1" x14ac:dyDescent="0.25">
      <c r="A1597" s="13">
        <f t="shared" si="68"/>
        <v>1129</v>
      </c>
      <c r="B1597" s="20" t="s">
        <v>24</v>
      </c>
      <c r="C1597" s="9">
        <v>547</v>
      </c>
      <c r="D1597" s="10">
        <v>30</v>
      </c>
      <c r="E1597" s="10">
        <v>107</v>
      </c>
      <c r="F1597" s="10">
        <v>199</v>
      </c>
      <c r="G1597" s="10">
        <v>154</v>
      </c>
      <c r="H1597" s="10">
        <v>38</v>
      </c>
      <c r="I1597" s="10">
        <v>13</v>
      </c>
      <c r="J1597" s="10">
        <v>5</v>
      </c>
      <c r="K1597" s="10">
        <v>1</v>
      </c>
      <c r="L1597" s="10" t="s">
        <v>16</v>
      </c>
      <c r="M1597" s="10" t="s">
        <v>16</v>
      </c>
      <c r="N1597" s="10" t="s">
        <v>16</v>
      </c>
      <c r="O1597" s="10" t="s">
        <v>16</v>
      </c>
      <c r="P1597" s="10">
        <v>1221.0000000000014</v>
      </c>
      <c r="Q1597" s="11">
        <v>2.3617021276595773</v>
      </c>
      <c r="R1597" s="13">
        <f t="shared" si="67"/>
        <v>1129</v>
      </c>
    </row>
    <row r="1598" spans="1:18" ht="12.2" customHeight="1" x14ac:dyDescent="0.25">
      <c r="A1598" s="13">
        <f t="shared" si="68"/>
        <v>1130</v>
      </c>
      <c r="B1598" s="20" t="s">
        <v>25</v>
      </c>
      <c r="C1598" s="9">
        <v>577</v>
      </c>
      <c r="D1598" s="10">
        <v>31</v>
      </c>
      <c r="E1598" s="10">
        <v>102</v>
      </c>
      <c r="F1598" s="10">
        <v>195</v>
      </c>
      <c r="G1598" s="10">
        <v>166</v>
      </c>
      <c r="H1598" s="10">
        <v>49</v>
      </c>
      <c r="I1598" s="10">
        <v>18</v>
      </c>
      <c r="J1598" s="10">
        <v>10</v>
      </c>
      <c r="K1598" s="10">
        <v>1</v>
      </c>
      <c r="L1598" s="10">
        <v>3</v>
      </c>
      <c r="M1598" s="10">
        <v>1</v>
      </c>
      <c r="N1598" s="10">
        <v>1</v>
      </c>
      <c r="O1598" s="10" t="s">
        <v>16</v>
      </c>
      <c r="P1598" s="10">
        <v>1385.9999999999989</v>
      </c>
      <c r="Q1598" s="11">
        <v>2.5384615384615365</v>
      </c>
      <c r="R1598" s="13">
        <f t="shared" si="67"/>
        <v>1130</v>
      </c>
    </row>
    <row r="1599" spans="1:18" ht="12.2" customHeight="1" x14ac:dyDescent="0.25">
      <c r="A1599" s="13">
        <f t="shared" si="68"/>
        <v>1131</v>
      </c>
      <c r="B1599" s="20" t="s">
        <v>26</v>
      </c>
      <c r="C1599" s="9">
        <v>581</v>
      </c>
      <c r="D1599" s="10">
        <v>24</v>
      </c>
      <c r="E1599" s="10">
        <v>85</v>
      </c>
      <c r="F1599" s="10">
        <v>194</v>
      </c>
      <c r="G1599" s="10">
        <v>178</v>
      </c>
      <c r="H1599" s="10">
        <v>66</v>
      </c>
      <c r="I1599" s="10">
        <v>15</v>
      </c>
      <c r="J1599" s="10">
        <v>12</v>
      </c>
      <c r="K1599" s="10">
        <v>4</v>
      </c>
      <c r="L1599" s="10">
        <v>2</v>
      </c>
      <c r="M1599" s="10">
        <v>1</v>
      </c>
      <c r="N1599" s="10" t="s">
        <v>16</v>
      </c>
      <c r="O1599" s="10" t="s">
        <v>16</v>
      </c>
      <c r="P1599" s="10">
        <v>1470.9999999999984</v>
      </c>
      <c r="Q1599" s="11">
        <v>2.6409335727109489</v>
      </c>
      <c r="R1599" s="13">
        <f t="shared" si="67"/>
        <v>1131</v>
      </c>
    </row>
    <row r="1600" spans="1:18" ht="12.2" customHeight="1" x14ac:dyDescent="0.25">
      <c r="A1600" s="13">
        <f t="shared" si="68"/>
        <v>1132</v>
      </c>
      <c r="B1600" s="20" t="s">
        <v>27</v>
      </c>
      <c r="C1600" s="9">
        <v>1038</v>
      </c>
      <c r="D1600" s="10">
        <v>47</v>
      </c>
      <c r="E1600" s="10">
        <v>108</v>
      </c>
      <c r="F1600" s="10">
        <v>274</v>
      </c>
      <c r="G1600" s="10">
        <v>279</v>
      </c>
      <c r="H1600" s="10">
        <v>148</v>
      </c>
      <c r="I1600" s="10">
        <v>79</v>
      </c>
      <c r="J1600" s="10">
        <v>48</v>
      </c>
      <c r="K1600" s="10">
        <v>20</v>
      </c>
      <c r="L1600" s="10">
        <v>17</v>
      </c>
      <c r="M1600" s="10">
        <v>8</v>
      </c>
      <c r="N1600" s="10">
        <v>10</v>
      </c>
      <c r="O1600" s="10" t="s">
        <v>16</v>
      </c>
      <c r="P1600" s="10">
        <v>3230.0000000000032</v>
      </c>
      <c r="Q1600" s="11">
        <v>3.2593340060544937</v>
      </c>
      <c r="R1600" s="13">
        <f t="shared" si="67"/>
        <v>1132</v>
      </c>
    </row>
    <row r="1601" spans="1:18" ht="12.2" customHeight="1" x14ac:dyDescent="0.25">
      <c r="A1601" s="13" t="str">
        <f t="shared" si="68"/>
        <v/>
      </c>
      <c r="B1601" s="20"/>
      <c r="C1601" s="9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1"/>
      <c r="R1601" s="13" t="str">
        <f t="shared" si="67"/>
        <v/>
      </c>
    </row>
    <row r="1602" spans="1:18" ht="12.2" customHeight="1" x14ac:dyDescent="0.25">
      <c r="A1602" s="13">
        <f>IF(B1602="","",IF(B1601="",IF(A1600="",A1598+1,A1600+1),A1601+1))</f>
        <v>1133</v>
      </c>
      <c r="B1602" s="17" t="s">
        <v>34</v>
      </c>
      <c r="C1602" s="9">
        <v>75975</v>
      </c>
      <c r="D1602" s="9">
        <v>51460</v>
      </c>
      <c r="E1602" s="9">
        <v>9035</v>
      </c>
      <c r="F1602" s="9">
        <v>6569</v>
      </c>
      <c r="G1602" s="9">
        <v>4459</v>
      </c>
      <c r="H1602" s="9">
        <v>2040</v>
      </c>
      <c r="I1602" s="9">
        <v>1034</v>
      </c>
      <c r="J1602" s="9">
        <v>626</v>
      </c>
      <c r="K1602" s="9">
        <v>313</v>
      </c>
      <c r="L1602" s="9">
        <v>176</v>
      </c>
      <c r="M1602" s="9">
        <v>123</v>
      </c>
      <c r="N1602" s="9">
        <v>139</v>
      </c>
      <c r="O1602" s="9">
        <v>1</v>
      </c>
      <c r="P1602" s="9">
        <v>58874.999999999847</v>
      </c>
      <c r="Q1602" s="15">
        <v>2.4016888308721485</v>
      </c>
      <c r="R1602" s="13">
        <f>IF(Q1602="","",IF(Q1601="",IF(R1600="",R1598+1,R1600+1),R1601+1))</f>
        <v>1133</v>
      </c>
    </row>
    <row r="1603" spans="1:18" ht="12.2" customHeight="1" x14ac:dyDescent="0.25">
      <c r="A1603" s="13" t="str">
        <f>IF(B1603="","",IF(B1602="",IF(A1601="",A1599+1,A1601+1),A1602+1))</f>
        <v/>
      </c>
      <c r="B1603" s="22"/>
      <c r="C1603" s="9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5"/>
      <c r="R1603" s="13" t="str">
        <f>IF(Q1603="","",IF(Q1602="",IF(R1601="",R1599+1,R1601+1),R1602+1))</f>
        <v/>
      </c>
    </row>
    <row r="1604" spans="1:18" ht="12.2" customHeight="1" x14ac:dyDescent="0.25">
      <c r="A1604" s="13">
        <f>IF(B1604="","",IF(B1603="",IF(A1602="",A1600+1,A1602+1),A1603+1))</f>
        <v>1134</v>
      </c>
      <c r="B1604" s="17" t="s">
        <v>14</v>
      </c>
      <c r="C1604" s="9">
        <v>63729</v>
      </c>
      <c r="D1604" s="9">
        <v>48616</v>
      </c>
      <c r="E1604" s="9">
        <v>6991</v>
      </c>
      <c r="F1604" s="9">
        <v>4213</v>
      </c>
      <c r="G1604" s="9">
        <v>2340</v>
      </c>
      <c r="H1604" s="9">
        <v>925</v>
      </c>
      <c r="I1604" s="9">
        <v>359</v>
      </c>
      <c r="J1604" s="9">
        <v>166</v>
      </c>
      <c r="K1604" s="9">
        <v>63</v>
      </c>
      <c r="L1604" s="9">
        <v>29</v>
      </c>
      <c r="M1604" s="9">
        <v>15</v>
      </c>
      <c r="N1604" s="9">
        <v>11</v>
      </c>
      <c r="O1604" s="9">
        <v>1</v>
      </c>
      <c r="P1604" s="9">
        <v>29853.99999999984</v>
      </c>
      <c r="Q1604" s="15">
        <v>1.9755161461090418</v>
      </c>
      <c r="R1604" s="13">
        <f>IF(Q1604="","",IF(Q1603="",IF(R1602="",R1600+1,R1602+1),R1603+1))</f>
        <v>1134</v>
      </c>
    </row>
    <row r="1605" spans="1:18" ht="12.2" customHeight="1" x14ac:dyDescent="0.25">
      <c r="A1605" s="13" t="str">
        <f>IF(B1605="","",IF(B1604="",IF(A1603="",A1601+1,A1603+1),A1604+1))</f>
        <v/>
      </c>
      <c r="B1605" s="22"/>
      <c r="C1605" s="9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9"/>
      <c r="R1605" s="13" t="str">
        <f>IF(Q1605="","",IF(Q1604="",IF(R1603="",R1601+1,R1603+1),R1604+1))</f>
        <v/>
      </c>
    </row>
    <row r="1606" spans="1:18" ht="12.2" customHeight="1" x14ac:dyDescent="0.25">
      <c r="A1606" s="13">
        <f t="shared" si="68"/>
        <v>1135</v>
      </c>
      <c r="B1606" s="20" t="s">
        <v>17</v>
      </c>
      <c r="C1606" s="9">
        <v>22836</v>
      </c>
      <c r="D1606" s="10">
        <v>22432</v>
      </c>
      <c r="E1606" s="10">
        <v>373</v>
      </c>
      <c r="F1606" s="10">
        <v>26</v>
      </c>
      <c r="G1606" s="10">
        <v>5</v>
      </c>
      <c r="H1606" s="10" t="s">
        <v>16</v>
      </c>
      <c r="I1606" s="10" t="s">
        <v>16</v>
      </c>
      <c r="J1606" s="10" t="s">
        <v>16</v>
      </c>
      <c r="K1606" s="10" t="s">
        <v>16</v>
      </c>
      <c r="L1606" s="10" t="s">
        <v>16</v>
      </c>
      <c r="M1606" s="10" t="s">
        <v>16</v>
      </c>
      <c r="N1606" s="10" t="s">
        <v>16</v>
      </c>
      <c r="O1606" s="10" t="s">
        <v>16</v>
      </c>
      <c r="P1606" s="10">
        <v>440.00000000000347</v>
      </c>
      <c r="Q1606" s="11">
        <v>1.0891089108910976</v>
      </c>
      <c r="R1606" s="13">
        <f t="shared" si="67"/>
        <v>1135</v>
      </c>
    </row>
    <row r="1607" spans="1:18" ht="12.2" customHeight="1" x14ac:dyDescent="0.25">
      <c r="A1607" s="13">
        <f t="shared" si="68"/>
        <v>1136</v>
      </c>
      <c r="B1607" s="20" t="s">
        <v>18</v>
      </c>
      <c r="C1607" s="9">
        <v>15368</v>
      </c>
      <c r="D1607" s="10">
        <v>13604</v>
      </c>
      <c r="E1607" s="10">
        <v>1325</v>
      </c>
      <c r="F1607" s="10">
        <v>340</v>
      </c>
      <c r="G1607" s="10">
        <v>81</v>
      </c>
      <c r="H1607" s="10">
        <v>14</v>
      </c>
      <c r="I1607" s="10">
        <v>3</v>
      </c>
      <c r="J1607" s="10" t="s">
        <v>16</v>
      </c>
      <c r="K1607" s="10" t="s">
        <v>16</v>
      </c>
      <c r="L1607" s="10" t="s">
        <v>16</v>
      </c>
      <c r="M1607" s="10" t="s">
        <v>16</v>
      </c>
      <c r="N1607" s="10" t="s">
        <v>16</v>
      </c>
      <c r="O1607" s="10">
        <v>1</v>
      </c>
      <c r="P1607" s="10">
        <v>2319.0000000000009</v>
      </c>
      <c r="Q1607" s="11">
        <v>1.3153715258082819</v>
      </c>
      <c r="R1607" s="13">
        <f t="shared" si="67"/>
        <v>1136</v>
      </c>
    </row>
    <row r="1608" spans="1:18" ht="12.2" customHeight="1" x14ac:dyDescent="0.25">
      <c r="A1608" s="13">
        <f t="shared" si="68"/>
        <v>1137</v>
      </c>
      <c r="B1608" s="20" t="s">
        <v>19</v>
      </c>
      <c r="C1608" s="9">
        <v>8784</v>
      </c>
      <c r="D1608" s="10">
        <v>6177</v>
      </c>
      <c r="E1608" s="10">
        <v>1529</v>
      </c>
      <c r="F1608" s="10">
        <v>703</v>
      </c>
      <c r="G1608" s="10">
        <v>271</v>
      </c>
      <c r="H1608" s="10">
        <v>86</v>
      </c>
      <c r="I1608" s="10">
        <v>16</v>
      </c>
      <c r="J1608" s="10">
        <v>2</v>
      </c>
      <c r="K1608" s="10" t="s">
        <v>16</v>
      </c>
      <c r="L1608" s="10" t="s">
        <v>16</v>
      </c>
      <c r="M1608" s="10" t="s">
        <v>16</v>
      </c>
      <c r="N1608" s="10" t="s">
        <v>16</v>
      </c>
      <c r="O1608" s="10" t="s">
        <v>16</v>
      </c>
      <c r="P1608" s="10">
        <v>4183.9999999999973</v>
      </c>
      <c r="Q1608" s="11">
        <v>1.6049098580744139</v>
      </c>
      <c r="R1608" s="13">
        <f t="shared" si="67"/>
        <v>1137</v>
      </c>
    </row>
    <row r="1609" spans="1:18" ht="12.75" customHeight="1" x14ac:dyDescent="0.25">
      <c r="A1609" s="13"/>
      <c r="B1609" s="20"/>
      <c r="C1609" s="9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1"/>
      <c r="R1609" s="13"/>
    </row>
    <row r="1610" spans="1:18" ht="12.75" customHeight="1" x14ac:dyDescent="0.25">
      <c r="A1610" s="13"/>
      <c r="B1610" s="22" t="s">
        <v>54</v>
      </c>
      <c r="C1610" s="9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1"/>
      <c r="R1610" s="13" t="str">
        <f>IF(Q1610="","",IF(Q1581="",IF(R1580="",R1578+1,R1580+1),R1581+1))</f>
        <v/>
      </c>
    </row>
    <row r="1611" spans="1:18" ht="12.95" customHeight="1" x14ac:dyDescent="0.25">
      <c r="A1611" s="13" t="str">
        <f>IF(B1611="","",IF(B1610="",IF(A1581="",A1579+1,A1581+1),A1610+1))</f>
        <v/>
      </c>
      <c r="B1611" s="22"/>
      <c r="C1611" s="9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1"/>
      <c r="R1611" s="13" t="str">
        <f>IF(Q1611="","",IF(Q1610="",IF(R1581="",R1579+1,R1581+1),R1610+1))</f>
        <v/>
      </c>
    </row>
    <row r="1612" spans="1:18" ht="12.95" customHeight="1" x14ac:dyDescent="0.25">
      <c r="A1612" s="13">
        <f>IF(B1612="","",IF(B1608="",IF(A1607="",A1605+1,A1607+1),A1608+1))</f>
        <v>1138</v>
      </c>
      <c r="B1612" s="20" t="s">
        <v>20</v>
      </c>
      <c r="C1612" s="9">
        <v>5534</v>
      </c>
      <c r="D1612" s="10">
        <v>2830</v>
      </c>
      <c r="E1612" s="10">
        <v>1238</v>
      </c>
      <c r="F1612" s="10">
        <v>813</v>
      </c>
      <c r="G1612" s="10">
        <v>435</v>
      </c>
      <c r="H1612" s="10">
        <v>148</v>
      </c>
      <c r="I1612" s="10">
        <v>49</v>
      </c>
      <c r="J1612" s="10">
        <v>13</v>
      </c>
      <c r="K1612" s="10">
        <v>7</v>
      </c>
      <c r="L1612" s="10">
        <v>1</v>
      </c>
      <c r="M1612" s="10" t="s">
        <v>16</v>
      </c>
      <c r="N1612" s="10" t="s">
        <v>16</v>
      </c>
      <c r="O1612" s="10" t="s">
        <v>16</v>
      </c>
      <c r="P1612" s="10">
        <v>5140.9999999999973</v>
      </c>
      <c r="Q1612" s="11">
        <v>1.901257396449703</v>
      </c>
      <c r="R1612" s="13">
        <f>IF(Q1612="","",IF(Q1608="",IF(R1607="",R1605+1,R1607+1),R1608+1))</f>
        <v>1138</v>
      </c>
    </row>
    <row r="1613" spans="1:18" ht="12.95" customHeight="1" x14ac:dyDescent="0.25">
      <c r="A1613" s="13">
        <f>IF(B1613="","",IF(B1612="",IF(A1608="",A1606+1,A1608+1),A1612+1))</f>
        <v>1139</v>
      </c>
      <c r="B1613" s="20" t="s">
        <v>21</v>
      </c>
      <c r="C1613" s="9">
        <v>4235</v>
      </c>
      <c r="D1613" s="10">
        <v>1566</v>
      </c>
      <c r="E1613" s="10">
        <v>1023</v>
      </c>
      <c r="F1613" s="10">
        <v>813</v>
      </c>
      <c r="G1613" s="10">
        <v>492</v>
      </c>
      <c r="H1613" s="10">
        <v>187</v>
      </c>
      <c r="I1613" s="10">
        <v>81</v>
      </c>
      <c r="J1613" s="10">
        <v>43</v>
      </c>
      <c r="K1613" s="10">
        <v>17</v>
      </c>
      <c r="L1613" s="10">
        <v>8</v>
      </c>
      <c r="M1613" s="10">
        <v>3</v>
      </c>
      <c r="N1613" s="10">
        <v>2</v>
      </c>
      <c r="O1613" s="10" t="s">
        <v>16</v>
      </c>
      <c r="P1613" s="10">
        <v>5765.9999999999945</v>
      </c>
      <c r="Q1613" s="11">
        <v>2.1603596852753819</v>
      </c>
      <c r="R1613" s="13">
        <f>IF(Q1613="","",IF(Q1612="",IF(R1608="",R1606+1,R1608+1),R1612+1))</f>
        <v>1139</v>
      </c>
    </row>
    <row r="1614" spans="1:18" ht="12.95" customHeight="1" x14ac:dyDescent="0.25">
      <c r="A1614" s="13">
        <f>IF(B1614="","",IF(B1613="",IF(A1612="",A1607+1,A1612+1),A1613+1))</f>
        <v>1140</v>
      </c>
      <c r="B1614" s="20" t="s">
        <v>22</v>
      </c>
      <c r="C1614" s="9">
        <v>3662</v>
      </c>
      <c r="D1614" s="10">
        <v>1114</v>
      </c>
      <c r="E1614" s="10">
        <v>814</v>
      </c>
      <c r="F1614" s="10">
        <v>790</v>
      </c>
      <c r="G1614" s="10">
        <v>528</v>
      </c>
      <c r="H1614" s="10">
        <v>239</v>
      </c>
      <c r="I1614" s="10">
        <v>106</v>
      </c>
      <c r="J1614" s="10">
        <v>34</v>
      </c>
      <c r="K1614" s="10">
        <v>18</v>
      </c>
      <c r="L1614" s="10">
        <v>9</v>
      </c>
      <c r="M1614" s="10">
        <v>6</v>
      </c>
      <c r="N1614" s="10">
        <v>4</v>
      </c>
      <c r="O1614" s="10" t="s">
        <v>16</v>
      </c>
      <c r="P1614" s="10">
        <v>5964.00000000001</v>
      </c>
      <c r="Q1614" s="11">
        <v>2.3406593406593448</v>
      </c>
      <c r="R1614" s="13">
        <f>IF(Q1614="","",IF(Q1613="",IF(R1612="",R1607+1,R1612+1),R1613+1))</f>
        <v>1140</v>
      </c>
    </row>
    <row r="1615" spans="1:18" ht="12.95" customHeight="1" x14ac:dyDescent="0.25">
      <c r="A1615" s="13">
        <f>IF(B1615="","",IF(B1614="",IF(A1613="",A1608+1,A1613+1),A1614+1))</f>
        <v>1141</v>
      </c>
      <c r="B1615" s="20" t="s">
        <v>23</v>
      </c>
      <c r="C1615" s="9">
        <v>3310</v>
      </c>
      <c r="D1615" s="10">
        <v>893</v>
      </c>
      <c r="E1615" s="10">
        <v>689</v>
      </c>
      <c r="F1615" s="10">
        <v>728</v>
      </c>
      <c r="G1615" s="10">
        <v>528</v>
      </c>
      <c r="H1615" s="10">
        <v>251</v>
      </c>
      <c r="I1615" s="10">
        <v>104</v>
      </c>
      <c r="J1615" s="10">
        <v>74</v>
      </c>
      <c r="K1615" s="10">
        <v>21</v>
      </c>
      <c r="L1615" s="10">
        <v>11</v>
      </c>
      <c r="M1615" s="10">
        <v>6</v>
      </c>
      <c r="N1615" s="10">
        <v>5</v>
      </c>
      <c r="O1615" s="10" t="s">
        <v>16</v>
      </c>
      <c r="P1615" s="10">
        <v>6039.9999999999964</v>
      </c>
      <c r="Q1615" s="11">
        <v>2.4989656599089765</v>
      </c>
      <c r="R1615" s="13">
        <f>IF(Q1615="","",IF(Q1614="",IF(R1613="",R1608+1,R1613+1),R1614+1))</f>
        <v>1141</v>
      </c>
    </row>
    <row r="1616" spans="1:18" ht="12.95" customHeight="1" x14ac:dyDescent="0.25">
      <c r="A1616" s="13" t="str">
        <f t="shared" si="68"/>
        <v/>
      </c>
      <c r="B1616" s="22"/>
      <c r="C1616" s="9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9"/>
      <c r="R1616" s="13" t="str">
        <f t="shared" si="67"/>
        <v/>
      </c>
    </row>
    <row r="1617" spans="1:18" ht="12.95" customHeight="1" x14ac:dyDescent="0.25">
      <c r="A1617" s="13">
        <f t="shared" si="68"/>
        <v>1142</v>
      </c>
      <c r="B1617" s="17" t="s">
        <v>14</v>
      </c>
      <c r="C1617" s="9">
        <v>12246</v>
      </c>
      <c r="D1617" s="9">
        <v>2844</v>
      </c>
      <c r="E1617" s="9">
        <v>2044</v>
      </c>
      <c r="F1617" s="9">
        <v>2356</v>
      </c>
      <c r="G1617" s="9">
        <v>2119</v>
      </c>
      <c r="H1617" s="9">
        <v>1115</v>
      </c>
      <c r="I1617" s="9">
        <v>675</v>
      </c>
      <c r="J1617" s="9">
        <v>460</v>
      </c>
      <c r="K1617" s="9">
        <v>250</v>
      </c>
      <c r="L1617" s="9">
        <v>147</v>
      </c>
      <c r="M1617" s="9">
        <v>108</v>
      </c>
      <c r="N1617" s="9">
        <v>128</v>
      </c>
      <c r="O1617" s="9" t="s">
        <v>16</v>
      </c>
      <c r="P1617" s="9">
        <v>29021.000000000073</v>
      </c>
      <c r="Q1617" s="15">
        <v>3.0866836843224923</v>
      </c>
      <c r="R1617" s="13">
        <f t="shared" si="67"/>
        <v>1142</v>
      </c>
    </row>
    <row r="1618" spans="1:18" ht="12.95" customHeight="1" x14ac:dyDescent="0.25">
      <c r="A1618" s="13" t="str">
        <f t="shared" si="68"/>
        <v/>
      </c>
      <c r="B1618" s="17"/>
      <c r="C1618" s="9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9"/>
      <c r="R1618" s="13" t="str">
        <f t="shared" si="67"/>
        <v/>
      </c>
    </row>
    <row r="1619" spans="1:18" ht="12.95" customHeight="1" x14ac:dyDescent="0.25">
      <c r="A1619" s="13">
        <f t="shared" si="68"/>
        <v>1143</v>
      </c>
      <c r="B1619" s="20" t="s">
        <v>24</v>
      </c>
      <c r="C1619" s="9">
        <v>3025</v>
      </c>
      <c r="D1619" s="10">
        <v>799</v>
      </c>
      <c r="E1619" s="10">
        <v>607</v>
      </c>
      <c r="F1619" s="10">
        <v>675</v>
      </c>
      <c r="G1619" s="10">
        <v>514</v>
      </c>
      <c r="H1619" s="10">
        <v>211</v>
      </c>
      <c r="I1619" s="10">
        <v>111</v>
      </c>
      <c r="J1619" s="10">
        <v>57</v>
      </c>
      <c r="K1619" s="10">
        <v>25</v>
      </c>
      <c r="L1619" s="10">
        <v>12</v>
      </c>
      <c r="M1619" s="10">
        <v>9</v>
      </c>
      <c r="N1619" s="10">
        <v>5</v>
      </c>
      <c r="O1619" s="10" t="s">
        <v>16</v>
      </c>
      <c r="P1619" s="10">
        <v>5642.9999999999945</v>
      </c>
      <c r="Q1619" s="11">
        <v>2.535040431266844</v>
      </c>
      <c r="R1619" s="13">
        <f t="shared" si="67"/>
        <v>1143</v>
      </c>
    </row>
    <row r="1620" spans="1:18" ht="12.95" customHeight="1" x14ac:dyDescent="0.25">
      <c r="A1620" s="13">
        <f t="shared" si="68"/>
        <v>1144</v>
      </c>
      <c r="B1620" s="20" t="s">
        <v>25</v>
      </c>
      <c r="C1620" s="9">
        <v>2628</v>
      </c>
      <c r="D1620" s="10">
        <v>717</v>
      </c>
      <c r="E1620" s="10">
        <v>456</v>
      </c>
      <c r="F1620" s="10">
        <v>542</v>
      </c>
      <c r="G1620" s="10">
        <v>429</v>
      </c>
      <c r="H1620" s="10">
        <v>223</v>
      </c>
      <c r="I1620" s="10">
        <v>122</v>
      </c>
      <c r="J1620" s="10">
        <v>67</v>
      </c>
      <c r="K1620" s="10">
        <v>35</v>
      </c>
      <c r="L1620" s="10">
        <v>22</v>
      </c>
      <c r="M1620" s="10">
        <v>9</v>
      </c>
      <c r="N1620" s="10">
        <v>6</v>
      </c>
      <c r="O1620" s="10" t="s">
        <v>16</v>
      </c>
      <c r="P1620" s="10">
        <v>5293.9999999999982</v>
      </c>
      <c r="Q1620" s="11">
        <v>2.7702773417059121</v>
      </c>
      <c r="R1620" s="13">
        <f t="shared" si="67"/>
        <v>1144</v>
      </c>
    </row>
    <row r="1621" spans="1:18" ht="12.95" customHeight="1" x14ac:dyDescent="0.25">
      <c r="A1621" s="13">
        <f t="shared" si="68"/>
        <v>1145</v>
      </c>
      <c r="B1621" s="20" t="s">
        <v>26</v>
      </c>
      <c r="C1621" s="9">
        <v>2161</v>
      </c>
      <c r="D1621" s="10">
        <v>487</v>
      </c>
      <c r="E1621" s="10">
        <v>380</v>
      </c>
      <c r="F1621" s="10">
        <v>402</v>
      </c>
      <c r="G1621" s="10">
        <v>428</v>
      </c>
      <c r="H1621" s="10">
        <v>206</v>
      </c>
      <c r="I1621" s="10">
        <v>107</v>
      </c>
      <c r="J1621" s="10">
        <v>74</v>
      </c>
      <c r="K1621" s="10">
        <v>30</v>
      </c>
      <c r="L1621" s="10">
        <v>19</v>
      </c>
      <c r="M1621" s="10">
        <v>16</v>
      </c>
      <c r="N1621" s="10">
        <v>12</v>
      </c>
      <c r="O1621" s="10" t="s">
        <v>16</v>
      </c>
      <c r="P1621" s="10">
        <v>4908.0000000000127</v>
      </c>
      <c r="Q1621" s="11">
        <v>2.9318996415770684</v>
      </c>
      <c r="R1621" s="13">
        <f t="shared" si="67"/>
        <v>1145</v>
      </c>
    </row>
    <row r="1622" spans="1:18" ht="12.95" customHeight="1" x14ac:dyDescent="0.25">
      <c r="A1622" s="13">
        <f t="shared" si="68"/>
        <v>1146</v>
      </c>
      <c r="B1622" s="20" t="s">
        <v>27</v>
      </c>
      <c r="C1622" s="9">
        <v>4432</v>
      </c>
      <c r="D1622" s="10">
        <v>841</v>
      </c>
      <c r="E1622" s="10">
        <v>601</v>
      </c>
      <c r="F1622" s="10">
        <v>737</v>
      </c>
      <c r="G1622" s="10">
        <v>748</v>
      </c>
      <c r="H1622" s="10">
        <v>475</v>
      </c>
      <c r="I1622" s="10">
        <v>335</v>
      </c>
      <c r="J1622" s="10">
        <v>262</v>
      </c>
      <c r="K1622" s="10">
        <v>160</v>
      </c>
      <c r="L1622" s="10">
        <v>94</v>
      </c>
      <c r="M1622" s="10">
        <v>74</v>
      </c>
      <c r="N1622" s="10">
        <v>105</v>
      </c>
      <c r="O1622" s="10" t="s">
        <v>16</v>
      </c>
      <c r="P1622" s="10">
        <v>13176.000000000022</v>
      </c>
      <c r="Q1622" s="11">
        <v>3.6691729323308331</v>
      </c>
      <c r="R1622" s="13">
        <f t="shared" si="67"/>
        <v>1146</v>
      </c>
    </row>
    <row r="1623" spans="1:18" ht="12.95" customHeight="1" x14ac:dyDescent="0.25">
      <c r="A1623" s="13" t="str">
        <f t="shared" si="68"/>
        <v/>
      </c>
      <c r="B1623" s="22"/>
      <c r="C1623" s="9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9"/>
      <c r="R1623" s="13" t="str">
        <f t="shared" si="67"/>
        <v/>
      </c>
    </row>
    <row r="1624" spans="1:18" s="35" customFormat="1" ht="12.95" customHeight="1" x14ac:dyDescent="0.25">
      <c r="A1624" s="33">
        <f t="shared" si="68"/>
        <v>1147</v>
      </c>
      <c r="B1624" s="29" t="s">
        <v>35</v>
      </c>
      <c r="C1624" s="34">
        <v>26755</v>
      </c>
      <c r="D1624" s="30">
        <v>26749</v>
      </c>
      <c r="E1624" s="30">
        <v>5</v>
      </c>
      <c r="F1624" s="30" t="s">
        <v>16</v>
      </c>
      <c r="G1624" s="30" t="s">
        <v>16</v>
      </c>
      <c r="H1624" s="30" t="s">
        <v>16</v>
      </c>
      <c r="I1624" s="30" t="s">
        <v>16</v>
      </c>
      <c r="J1624" s="30" t="s">
        <v>16</v>
      </c>
      <c r="K1624" s="30" t="s">
        <v>16</v>
      </c>
      <c r="L1624" s="30" t="s">
        <v>16</v>
      </c>
      <c r="M1624" s="30" t="s">
        <v>16</v>
      </c>
      <c r="N1624" s="30" t="s">
        <v>16</v>
      </c>
      <c r="O1624" s="30">
        <v>1</v>
      </c>
      <c r="P1624" s="30">
        <v>4.9999999999999911</v>
      </c>
      <c r="Q1624" s="31">
        <v>0.99999999999999822</v>
      </c>
      <c r="R1624" s="33">
        <f t="shared" si="67"/>
        <v>1147</v>
      </c>
    </row>
    <row r="1625" spans="1:18" ht="12.95" customHeight="1" x14ac:dyDescent="0.25">
      <c r="A1625" s="13" t="str">
        <f t="shared" si="68"/>
        <v/>
      </c>
      <c r="B1625" s="22"/>
      <c r="C1625" s="9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1"/>
      <c r="R1625" s="13" t="str">
        <f t="shared" si="67"/>
        <v/>
      </c>
    </row>
    <row r="1626" spans="1:18" ht="12.95" customHeight="1" x14ac:dyDescent="0.25">
      <c r="A1626" s="13">
        <f t="shared" si="68"/>
        <v>1148</v>
      </c>
      <c r="B1626" s="8" t="s">
        <v>55</v>
      </c>
      <c r="C1626" s="9">
        <v>106158</v>
      </c>
      <c r="D1626" s="9">
        <v>34522</v>
      </c>
      <c r="E1626" s="9">
        <v>13411</v>
      </c>
      <c r="F1626" s="9">
        <v>17741</v>
      </c>
      <c r="G1626" s="9">
        <v>15151</v>
      </c>
      <c r="H1626" s="9">
        <v>8301</v>
      </c>
      <c r="I1626" s="9">
        <v>5095</v>
      </c>
      <c r="J1626" s="9">
        <v>3655</v>
      </c>
      <c r="K1626" s="9">
        <v>2613</v>
      </c>
      <c r="L1626" s="9">
        <v>1988</v>
      </c>
      <c r="M1626" s="9">
        <v>1450</v>
      </c>
      <c r="N1626" s="9">
        <v>2231</v>
      </c>
      <c r="O1626" s="9" t="s">
        <v>16</v>
      </c>
      <c r="P1626" s="9">
        <v>246815.99999999985</v>
      </c>
      <c r="Q1626" s="15">
        <v>3.4454185046624581</v>
      </c>
      <c r="R1626" s="13">
        <f t="shared" si="67"/>
        <v>1148</v>
      </c>
    </row>
    <row r="1627" spans="1:18" ht="12.95" customHeight="1" x14ac:dyDescent="0.25">
      <c r="A1627" s="13" t="str">
        <f t="shared" si="68"/>
        <v/>
      </c>
      <c r="B1627" s="8"/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15"/>
      <c r="R1627" s="13" t="str">
        <f t="shared" si="67"/>
        <v/>
      </c>
    </row>
    <row r="1628" spans="1:18" ht="12.95" customHeight="1" x14ac:dyDescent="0.25">
      <c r="A1628" s="13">
        <f t="shared" si="68"/>
        <v>1149</v>
      </c>
      <c r="B1628" s="17" t="s">
        <v>14</v>
      </c>
      <c r="C1628" s="9">
        <v>71988</v>
      </c>
      <c r="D1628" s="9">
        <v>32628</v>
      </c>
      <c r="E1628" s="9">
        <v>10904</v>
      </c>
      <c r="F1628" s="9">
        <v>12334</v>
      </c>
      <c r="G1628" s="9">
        <v>8267</v>
      </c>
      <c r="H1628" s="9">
        <v>3737</v>
      </c>
      <c r="I1628" s="9">
        <v>1790</v>
      </c>
      <c r="J1628" s="9">
        <v>1031</v>
      </c>
      <c r="K1628" s="9">
        <v>561</v>
      </c>
      <c r="L1628" s="9">
        <v>341</v>
      </c>
      <c r="M1628" s="9">
        <v>190</v>
      </c>
      <c r="N1628" s="9">
        <v>205</v>
      </c>
      <c r="O1628" s="9" t="s">
        <v>16</v>
      </c>
      <c r="P1628" s="9">
        <v>101034.99999999862</v>
      </c>
      <c r="Q1628" s="15">
        <v>2.566946138211347</v>
      </c>
      <c r="R1628" s="13">
        <f t="shared" si="67"/>
        <v>1149</v>
      </c>
    </row>
    <row r="1629" spans="1:18" ht="12.95" customHeight="1" x14ac:dyDescent="0.25">
      <c r="A1629" s="13" t="str">
        <f t="shared" si="68"/>
        <v/>
      </c>
      <c r="B1629" s="8"/>
      <c r="C1629" s="9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9"/>
      <c r="R1629" s="13" t="str">
        <f t="shared" si="67"/>
        <v/>
      </c>
    </row>
    <row r="1630" spans="1:18" ht="12.95" customHeight="1" x14ac:dyDescent="0.25">
      <c r="A1630" s="13">
        <f t="shared" si="68"/>
        <v>1150</v>
      </c>
      <c r="B1630" s="20" t="s">
        <v>15</v>
      </c>
      <c r="C1630" s="9">
        <v>10597</v>
      </c>
      <c r="D1630" s="18">
        <v>10587</v>
      </c>
      <c r="E1630" s="18">
        <v>10</v>
      </c>
      <c r="F1630" s="18" t="s">
        <v>16</v>
      </c>
      <c r="G1630" s="18" t="s">
        <v>16</v>
      </c>
      <c r="H1630" s="18" t="s">
        <v>16</v>
      </c>
      <c r="I1630" s="18" t="s">
        <v>16</v>
      </c>
      <c r="J1630" s="18" t="s">
        <v>16</v>
      </c>
      <c r="K1630" s="18" t="s">
        <v>16</v>
      </c>
      <c r="L1630" s="18" t="s">
        <v>16</v>
      </c>
      <c r="M1630" s="18" t="s">
        <v>16</v>
      </c>
      <c r="N1630" s="18" t="s">
        <v>16</v>
      </c>
      <c r="O1630" s="18" t="s">
        <v>16</v>
      </c>
      <c r="P1630" s="18">
        <v>10.00000000000003</v>
      </c>
      <c r="Q1630" s="11">
        <v>1.0000000000000031</v>
      </c>
      <c r="R1630" s="13">
        <f t="shared" si="67"/>
        <v>1150</v>
      </c>
    </row>
    <row r="1631" spans="1:18" ht="12.95" customHeight="1" x14ac:dyDescent="0.25">
      <c r="A1631" s="13">
        <f t="shared" si="68"/>
        <v>1151</v>
      </c>
      <c r="B1631" s="20" t="s">
        <v>17</v>
      </c>
      <c r="C1631" s="9">
        <v>10486</v>
      </c>
      <c r="D1631" s="18">
        <v>9692</v>
      </c>
      <c r="E1631" s="18">
        <v>673</v>
      </c>
      <c r="F1631" s="18">
        <v>111</v>
      </c>
      <c r="G1631" s="18">
        <v>10</v>
      </c>
      <c r="H1631" s="18" t="s">
        <v>16</v>
      </c>
      <c r="I1631" s="18" t="s">
        <v>16</v>
      </c>
      <c r="J1631" s="18" t="s">
        <v>16</v>
      </c>
      <c r="K1631" s="18" t="s">
        <v>16</v>
      </c>
      <c r="L1631" s="18" t="s">
        <v>16</v>
      </c>
      <c r="M1631" s="18" t="s">
        <v>16</v>
      </c>
      <c r="N1631" s="18" t="s">
        <v>16</v>
      </c>
      <c r="O1631" s="18" t="s">
        <v>16</v>
      </c>
      <c r="P1631" s="18">
        <v>924.99999999999852</v>
      </c>
      <c r="Q1631" s="11">
        <v>1.1649874055415599</v>
      </c>
      <c r="R1631" s="13">
        <f t="shared" si="67"/>
        <v>1151</v>
      </c>
    </row>
    <row r="1632" spans="1:18" ht="12.95" customHeight="1" x14ac:dyDescent="0.25">
      <c r="A1632" s="13">
        <f t="shared" si="68"/>
        <v>1152</v>
      </c>
      <c r="B1632" s="20" t="s">
        <v>18</v>
      </c>
      <c r="C1632" s="9">
        <v>9984</v>
      </c>
      <c r="D1632" s="18">
        <v>6120</v>
      </c>
      <c r="E1632" s="18">
        <v>2298</v>
      </c>
      <c r="F1632" s="18">
        <v>1087</v>
      </c>
      <c r="G1632" s="18">
        <v>362</v>
      </c>
      <c r="H1632" s="18">
        <v>96</v>
      </c>
      <c r="I1632" s="18">
        <v>14</v>
      </c>
      <c r="J1632" s="18">
        <v>6</v>
      </c>
      <c r="K1632" s="18" t="s">
        <v>16</v>
      </c>
      <c r="L1632" s="18">
        <v>1</v>
      </c>
      <c r="M1632" s="18" t="s">
        <v>16</v>
      </c>
      <c r="N1632" s="18" t="s">
        <v>16</v>
      </c>
      <c r="O1632" s="18" t="s">
        <v>16</v>
      </c>
      <c r="P1632" s="18">
        <v>6056.0000000000191</v>
      </c>
      <c r="Q1632" s="11">
        <v>1.567287784679094</v>
      </c>
      <c r="R1632" s="13">
        <f t="shared" si="67"/>
        <v>1152</v>
      </c>
    </row>
    <row r="1633" spans="1:18" ht="12.95" customHeight="1" x14ac:dyDescent="0.25">
      <c r="A1633" s="13">
        <f t="shared" si="68"/>
        <v>1153</v>
      </c>
      <c r="B1633" s="20" t="s">
        <v>19</v>
      </c>
      <c r="C1633" s="9">
        <v>9288</v>
      </c>
      <c r="D1633" s="18">
        <v>2995</v>
      </c>
      <c r="E1633" s="18">
        <v>2502</v>
      </c>
      <c r="F1633" s="18">
        <v>2126</v>
      </c>
      <c r="G1633" s="18">
        <v>1061</v>
      </c>
      <c r="H1633" s="18">
        <v>370</v>
      </c>
      <c r="I1633" s="18">
        <v>168</v>
      </c>
      <c r="J1633" s="18">
        <v>44</v>
      </c>
      <c r="K1633" s="18">
        <v>17</v>
      </c>
      <c r="L1633" s="18">
        <v>2</v>
      </c>
      <c r="M1633" s="18">
        <v>3</v>
      </c>
      <c r="N1633" s="18" t="s">
        <v>16</v>
      </c>
      <c r="O1633" s="18" t="s">
        <v>16</v>
      </c>
      <c r="P1633" s="18">
        <v>12682.999999999982</v>
      </c>
      <c r="Q1633" s="11">
        <v>2.0154139520101673</v>
      </c>
      <c r="R1633" s="13">
        <f t="shared" si="67"/>
        <v>1153</v>
      </c>
    </row>
    <row r="1634" spans="1:18" ht="12.95" customHeight="1" x14ac:dyDescent="0.25">
      <c r="A1634" s="13">
        <f t="shared" si="68"/>
        <v>1154</v>
      </c>
      <c r="B1634" s="20" t="s">
        <v>20</v>
      </c>
      <c r="C1634" s="9">
        <v>8665</v>
      </c>
      <c r="D1634" s="18">
        <v>1396</v>
      </c>
      <c r="E1634" s="18">
        <v>2090</v>
      </c>
      <c r="F1634" s="18">
        <v>2456</v>
      </c>
      <c r="G1634" s="18">
        <v>1538</v>
      </c>
      <c r="H1634" s="18">
        <v>624</v>
      </c>
      <c r="I1634" s="18">
        <v>288</v>
      </c>
      <c r="J1634" s="18">
        <v>150</v>
      </c>
      <c r="K1634" s="18">
        <v>73</v>
      </c>
      <c r="L1634" s="18">
        <v>27</v>
      </c>
      <c r="M1634" s="18">
        <v>16</v>
      </c>
      <c r="N1634" s="18">
        <v>7</v>
      </c>
      <c r="O1634" s="18" t="s">
        <v>16</v>
      </c>
      <c r="P1634" s="18">
        <v>17395.000000000007</v>
      </c>
      <c r="Q1634" s="11">
        <v>2.3930389324528831</v>
      </c>
      <c r="R1634" s="13">
        <f t="shared" si="67"/>
        <v>1154</v>
      </c>
    </row>
    <row r="1635" spans="1:18" ht="12.95" customHeight="1" x14ac:dyDescent="0.25">
      <c r="A1635" s="13">
        <f t="shared" si="68"/>
        <v>1155</v>
      </c>
      <c r="B1635" s="20" t="s">
        <v>21</v>
      </c>
      <c r="C1635" s="9">
        <v>8090</v>
      </c>
      <c r="D1635" s="18">
        <v>766</v>
      </c>
      <c r="E1635" s="18">
        <v>1415</v>
      </c>
      <c r="F1635" s="18">
        <v>2401</v>
      </c>
      <c r="G1635" s="18">
        <v>1774</v>
      </c>
      <c r="H1635" s="18">
        <v>820</v>
      </c>
      <c r="I1635" s="18">
        <v>406</v>
      </c>
      <c r="J1635" s="18">
        <v>240</v>
      </c>
      <c r="K1635" s="18">
        <v>113</v>
      </c>
      <c r="L1635" s="18">
        <v>78</v>
      </c>
      <c r="M1635" s="18">
        <v>41</v>
      </c>
      <c r="N1635" s="18">
        <v>36</v>
      </c>
      <c r="O1635" s="18" t="s">
        <v>16</v>
      </c>
      <c r="P1635" s="18">
        <v>20443.000000000011</v>
      </c>
      <c r="Q1635" s="11">
        <v>2.7912342981977076</v>
      </c>
      <c r="R1635" s="13">
        <f t="shared" si="67"/>
        <v>1155</v>
      </c>
    </row>
    <row r="1636" spans="1:18" ht="12.95" customHeight="1" x14ac:dyDescent="0.25">
      <c r="A1636" s="13">
        <f t="shared" si="68"/>
        <v>1156</v>
      </c>
      <c r="B1636" s="20" t="s">
        <v>22</v>
      </c>
      <c r="C1636" s="9">
        <v>7679</v>
      </c>
      <c r="D1636" s="18">
        <v>536</v>
      </c>
      <c r="E1636" s="18">
        <v>1051</v>
      </c>
      <c r="F1636" s="18">
        <v>2219</v>
      </c>
      <c r="G1636" s="18">
        <v>1852</v>
      </c>
      <c r="H1636" s="18">
        <v>910</v>
      </c>
      <c r="I1636" s="18">
        <v>442</v>
      </c>
      <c r="J1636" s="18">
        <v>282</v>
      </c>
      <c r="K1636" s="18">
        <v>165</v>
      </c>
      <c r="L1636" s="18">
        <v>108</v>
      </c>
      <c r="M1636" s="18">
        <v>50</v>
      </c>
      <c r="N1636" s="18">
        <v>64</v>
      </c>
      <c r="O1636" s="18" t="s">
        <v>16</v>
      </c>
      <c r="P1636" s="18">
        <v>21766.000000000036</v>
      </c>
      <c r="Q1636" s="11">
        <v>3.0471790564188765</v>
      </c>
      <c r="R1636" s="13">
        <f t="shared" si="67"/>
        <v>1156</v>
      </c>
    </row>
    <row r="1637" spans="1:18" ht="12.95" customHeight="1" x14ac:dyDescent="0.25">
      <c r="A1637" s="13">
        <f t="shared" si="68"/>
        <v>1157</v>
      </c>
      <c r="B1637" s="20" t="s">
        <v>23</v>
      </c>
      <c r="C1637" s="9">
        <v>7199</v>
      </c>
      <c r="D1637" s="18">
        <v>536</v>
      </c>
      <c r="E1637" s="18">
        <v>865</v>
      </c>
      <c r="F1637" s="18">
        <v>1934</v>
      </c>
      <c r="G1637" s="18">
        <v>1670</v>
      </c>
      <c r="H1637" s="18">
        <v>917</v>
      </c>
      <c r="I1637" s="18">
        <v>472</v>
      </c>
      <c r="J1637" s="18">
        <v>309</v>
      </c>
      <c r="K1637" s="18">
        <v>193</v>
      </c>
      <c r="L1637" s="18">
        <v>125</v>
      </c>
      <c r="M1637" s="18">
        <v>80</v>
      </c>
      <c r="N1637" s="18">
        <v>98</v>
      </c>
      <c r="O1637" s="18" t="s">
        <v>16</v>
      </c>
      <c r="P1637" s="18">
        <v>21757.000000000018</v>
      </c>
      <c r="Q1637" s="11">
        <v>3.2653459402671499</v>
      </c>
      <c r="R1637" s="13">
        <f t="shared" si="67"/>
        <v>1157</v>
      </c>
    </row>
    <row r="1638" spans="1:18" ht="12.95" customHeight="1" x14ac:dyDescent="0.25">
      <c r="A1638" s="13" t="str">
        <f t="shared" si="68"/>
        <v/>
      </c>
      <c r="B1638" s="21"/>
      <c r="C1638" s="9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9"/>
      <c r="R1638" s="13" t="str">
        <f t="shared" si="67"/>
        <v/>
      </c>
    </row>
    <row r="1639" spans="1:18" ht="12.95" customHeight="1" x14ac:dyDescent="0.25">
      <c r="A1639" s="13">
        <f t="shared" si="68"/>
        <v>1158</v>
      </c>
      <c r="B1639" s="17" t="s">
        <v>14</v>
      </c>
      <c r="C1639" s="9">
        <v>34170</v>
      </c>
      <c r="D1639" s="9">
        <v>1894</v>
      </c>
      <c r="E1639" s="9">
        <v>2507</v>
      </c>
      <c r="F1639" s="9">
        <v>5407</v>
      </c>
      <c r="G1639" s="9">
        <v>6884</v>
      </c>
      <c r="H1639" s="9">
        <v>4564</v>
      </c>
      <c r="I1639" s="9">
        <v>3305</v>
      </c>
      <c r="J1639" s="9">
        <v>2624</v>
      </c>
      <c r="K1639" s="9">
        <v>2052</v>
      </c>
      <c r="L1639" s="9">
        <v>1647</v>
      </c>
      <c r="M1639" s="9">
        <v>1260</v>
      </c>
      <c r="N1639" s="9">
        <v>2026</v>
      </c>
      <c r="O1639" s="9" t="s">
        <v>16</v>
      </c>
      <c r="P1639" s="9">
        <v>145781.00000000064</v>
      </c>
      <c r="Q1639" s="15">
        <v>4.5166997149585031</v>
      </c>
      <c r="R1639" s="13">
        <f t="shared" si="67"/>
        <v>1158</v>
      </c>
    </row>
    <row r="1640" spans="1:18" ht="12.95" customHeight="1" x14ac:dyDescent="0.25">
      <c r="A1640" s="13" t="str">
        <f t="shared" si="68"/>
        <v/>
      </c>
      <c r="B1640" s="8"/>
      <c r="C1640" s="9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9"/>
      <c r="R1640" s="13" t="str">
        <f t="shared" ref="R1640:R1704" si="69">IF(Q1640="","",IF(Q1639="",IF(R1638="",R1636+1,R1638+1),R1639+1))</f>
        <v/>
      </c>
    </row>
    <row r="1641" spans="1:18" ht="12.95" customHeight="1" x14ac:dyDescent="0.25">
      <c r="A1641" s="13">
        <f t="shared" si="68"/>
        <v>1159</v>
      </c>
      <c r="B1641" s="20" t="s">
        <v>24</v>
      </c>
      <c r="C1641" s="9">
        <v>6947</v>
      </c>
      <c r="D1641" s="18">
        <v>509</v>
      </c>
      <c r="E1641" s="18">
        <v>785</v>
      </c>
      <c r="F1641" s="18">
        <v>1663</v>
      </c>
      <c r="G1641" s="18">
        <v>1659</v>
      </c>
      <c r="H1641" s="18">
        <v>880</v>
      </c>
      <c r="I1641" s="18">
        <v>515</v>
      </c>
      <c r="J1641" s="18">
        <v>361</v>
      </c>
      <c r="K1641" s="18">
        <v>210</v>
      </c>
      <c r="L1641" s="18">
        <v>143</v>
      </c>
      <c r="M1641" s="18">
        <v>99</v>
      </c>
      <c r="N1641" s="18">
        <v>123</v>
      </c>
      <c r="O1641" s="18" t="s">
        <v>16</v>
      </c>
      <c r="P1641" s="18">
        <v>22191.999999999942</v>
      </c>
      <c r="Q1641" s="11">
        <v>3.4470332401366792</v>
      </c>
      <c r="R1641" s="13">
        <f t="shared" si="69"/>
        <v>1159</v>
      </c>
    </row>
    <row r="1642" spans="1:18" ht="12.95" customHeight="1" x14ac:dyDescent="0.25">
      <c r="A1642" s="13">
        <f t="shared" si="68"/>
        <v>1160</v>
      </c>
      <c r="B1642" s="20" t="s">
        <v>25</v>
      </c>
      <c r="C1642" s="9">
        <v>6224</v>
      </c>
      <c r="D1642" s="18">
        <v>393</v>
      </c>
      <c r="E1642" s="18">
        <v>592</v>
      </c>
      <c r="F1642" s="18">
        <v>1260</v>
      </c>
      <c r="G1642" s="18">
        <v>1504</v>
      </c>
      <c r="H1642" s="18">
        <v>853</v>
      </c>
      <c r="I1642" s="18">
        <v>570</v>
      </c>
      <c r="J1642" s="18">
        <v>390</v>
      </c>
      <c r="K1642" s="18">
        <v>269</v>
      </c>
      <c r="L1642" s="18">
        <v>176</v>
      </c>
      <c r="M1642" s="18">
        <v>95</v>
      </c>
      <c r="N1642" s="18">
        <v>122</v>
      </c>
      <c r="O1642" s="18" t="s">
        <v>16</v>
      </c>
      <c r="P1642" s="18">
        <v>21693.000000000015</v>
      </c>
      <c r="Q1642" s="11">
        <v>3.7202881152461011</v>
      </c>
      <c r="R1642" s="13">
        <f t="shared" si="69"/>
        <v>1160</v>
      </c>
    </row>
    <row r="1643" spans="1:18" ht="12.95" customHeight="1" x14ac:dyDescent="0.25">
      <c r="A1643" s="13">
        <f t="shared" si="68"/>
        <v>1161</v>
      </c>
      <c r="B1643" s="20" t="s">
        <v>26</v>
      </c>
      <c r="C1643" s="9">
        <v>5498</v>
      </c>
      <c r="D1643" s="18">
        <v>324</v>
      </c>
      <c r="E1643" s="18">
        <v>419</v>
      </c>
      <c r="F1643" s="18">
        <v>902</v>
      </c>
      <c r="G1643" s="18">
        <v>1354</v>
      </c>
      <c r="H1643" s="18">
        <v>829</v>
      </c>
      <c r="I1643" s="18">
        <v>509</v>
      </c>
      <c r="J1643" s="18">
        <v>326</v>
      </c>
      <c r="K1643" s="18">
        <v>255</v>
      </c>
      <c r="L1643" s="18">
        <v>212</v>
      </c>
      <c r="M1643" s="18">
        <v>152</v>
      </c>
      <c r="N1643" s="18">
        <v>216</v>
      </c>
      <c r="O1643" s="18" t="s">
        <v>16</v>
      </c>
      <c r="P1643" s="18">
        <v>21307.000000000025</v>
      </c>
      <c r="Q1643" s="11">
        <v>4.1180904522613115</v>
      </c>
      <c r="R1643" s="13">
        <f t="shared" si="69"/>
        <v>1161</v>
      </c>
    </row>
    <row r="1644" spans="1:18" ht="12.95" customHeight="1" x14ac:dyDescent="0.25">
      <c r="A1644" s="13">
        <f t="shared" si="68"/>
        <v>1162</v>
      </c>
      <c r="B1644" s="20" t="s">
        <v>27</v>
      </c>
      <c r="C1644" s="9">
        <v>15501</v>
      </c>
      <c r="D1644" s="18">
        <v>668</v>
      </c>
      <c r="E1644" s="18">
        <v>711</v>
      </c>
      <c r="F1644" s="18">
        <v>1582</v>
      </c>
      <c r="G1644" s="18">
        <v>2367</v>
      </c>
      <c r="H1644" s="18">
        <v>2002</v>
      </c>
      <c r="I1644" s="18">
        <v>1711</v>
      </c>
      <c r="J1644" s="18">
        <v>1547</v>
      </c>
      <c r="K1644" s="18">
        <v>1318</v>
      </c>
      <c r="L1644" s="18">
        <v>1116</v>
      </c>
      <c r="M1644" s="18">
        <v>914</v>
      </c>
      <c r="N1644" s="18">
        <v>1565</v>
      </c>
      <c r="O1644" s="18" t="s">
        <v>16</v>
      </c>
      <c r="P1644" s="18">
        <v>80588.999999999942</v>
      </c>
      <c r="Q1644" s="11">
        <v>5.4330883840086255</v>
      </c>
      <c r="R1644" s="13">
        <f t="shared" si="69"/>
        <v>1162</v>
      </c>
    </row>
    <row r="1645" spans="1:18" ht="12.95" customHeight="1" x14ac:dyDescent="0.25">
      <c r="A1645" s="13"/>
      <c r="B1645" s="20"/>
      <c r="C1645" s="9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1"/>
      <c r="R1645" s="13"/>
    </row>
    <row r="1646" spans="1:18" ht="12.95" customHeight="1" x14ac:dyDescent="0.25">
      <c r="A1646" s="13">
        <f>IF(B1646="","",IF(B1644="",IF(A1643="",A1641+1,A1643+1),A1644+1))</f>
        <v>1163</v>
      </c>
      <c r="B1646" s="17" t="s">
        <v>28</v>
      </c>
      <c r="C1646" s="9">
        <v>33686</v>
      </c>
      <c r="D1646" s="9">
        <v>3103</v>
      </c>
      <c r="E1646" s="9">
        <v>6065</v>
      </c>
      <c r="F1646" s="9">
        <v>7906</v>
      </c>
      <c r="G1646" s="9">
        <v>6434</v>
      </c>
      <c r="H1646" s="9">
        <v>3516</v>
      </c>
      <c r="I1646" s="9">
        <v>2145</v>
      </c>
      <c r="J1646" s="9">
        <v>1528</v>
      </c>
      <c r="K1646" s="9">
        <v>1026</v>
      </c>
      <c r="L1646" s="9">
        <v>724</v>
      </c>
      <c r="M1646" s="9">
        <v>524</v>
      </c>
      <c r="N1646" s="9">
        <v>715</v>
      </c>
      <c r="O1646" s="9" t="s">
        <v>16</v>
      </c>
      <c r="P1646" s="9">
        <v>100678.00000000042</v>
      </c>
      <c r="Q1646" s="15">
        <v>3.2919595853905901</v>
      </c>
      <c r="R1646" s="13">
        <f>IF(Q1646="","",IF(Q1644="",IF(R1643="",R1641+1,R1643+1),R1644+1))</f>
        <v>1163</v>
      </c>
    </row>
    <row r="1647" spans="1:18" ht="12.95" customHeight="1" x14ac:dyDescent="0.25">
      <c r="A1647" s="13" t="str">
        <f>IF(B1647="","",IF(B1646="",IF(A1644="",A1642+1,A1644+1),A1646+1))</f>
        <v/>
      </c>
      <c r="B1647" s="8"/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15"/>
      <c r="R1647" s="13" t="str">
        <f>IF(Q1647="","",IF(Q1646="",IF(R1644="",R1642+1,R1644+1),R1646+1))</f>
        <v/>
      </c>
    </row>
    <row r="1648" spans="1:18" ht="12.95" customHeight="1" x14ac:dyDescent="0.25">
      <c r="A1648" s="13">
        <f>IF(B1648="","",IF(B1647="",IF(A1646="",A1643+1,A1646+1),A1647+1))</f>
        <v>1164</v>
      </c>
      <c r="B1648" s="17" t="s">
        <v>14</v>
      </c>
      <c r="C1648" s="9">
        <v>25453</v>
      </c>
      <c r="D1648" s="9">
        <v>2855</v>
      </c>
      <c r="E1648" s="9">
        <v>5611</v>
      </c>
      <c r="F1648" s="9">
        <v>6823</v>
      </c>
      <c r="G1648" s="9">
        <v>4902</v>
      </c>
      <c r="H1648" s="9">
        <v>2374</v>
      </c>
      <c r="I1648" s="9">
        <v>1201</v>
      </c>
      <c r="J1648" s="9">
        <v>750</v>
      </c>
      <c r="K1648" s="9">
        <v>409</v>
      </c>
      <c r="L1648" s="9">
        <v>230</v>
      </c>
      <c r="M1648" s="9">
        <v>144</v>
      </c>
      <c r="N1648" s="9">
        <v>154</v>
      </c>
      <c r="O1648" s="9" t="s">
        <v>16</v>
      </c>
      <c r="P1648" s="9">
        <v>61628.999999999993</v>
      </c>
      <c r="Q1648" s="15">
        <v>2.7271882467474993</v>
      </c>
      <c r="R1648" s="13">
        <f>IF(Q1648="","",IF(Q1647="",IF(R1646="",R1643+1,R1646+1),R1647+1))</f>
        <v>1164</v>
      </c>
    </row>
    <row r="1649" spans="1:18" ht="12.95" customHeight="1" x14ac:dyDescent="0.25">
      <c r="A1649" s="13" t="str">
        <f>IF(B1649="","",IF(B1648="",IF(A1647="",A1644+1,A1647+1),A1648+1))</f>
        <v/>
      </c>
      <c r="B1649" s="8"/>
      <c r="C1649" s="9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9"/>
      <c r="R1649" s="13" t="str">
        <f>IF(Q1649="","",IF(Q1648="",IF(R1647="",R1644+1,R1647+1),R1648+1))</f>
        <v/>
      </c>
    </row>
    <row r="1650" spans="1:18" ht="12.95" customHeight="1" x14ac:dyDescent="0.25">
      <c r="A1650" s="13">
        <f t="shared" ref="A1650:A1665" si="70">IF(B1650="","",IF(B1649="",IF(A1648="",A1646+1,A1648+1),A1649+1))</f>
        <v>1165</v>
      </c>
      <c r="B1650" s="20" t="s">
        <v>15</v>
      </c>
      <c r="C1650" s="9">
        <v>12</v>
      </c>
      <c r="D1650" s="18">
        <v>10</v>
      </c>
      <c r="E1650" s="18">
        <v>2</v>
      </c>
      <c r="F1650" s="18" t="s">
        <v>16</v>
      </c>
      <c r="G1650" s="18" t="s">
        <v>16</v>
      </c>
      <c r="H1650" s="18" t="s">
        <v>16</v>
      </c>
      <c r="I1650" s="18" t="s">
        <v>16</v>
      </c>
      <c r="J1650" s="18" t="s">
        <v>16</v>
      </c>
      <c r="K1650" s="18" t="s">
        <v>16</v>
      </c>
      <c r="L1650" s="18" t="s">
        <v>16</v>
      </c>
      <c r="M1650" s="18" t="s">
        <v>16</v>
      </c>
      <c r="N1650" s="18" t="s">
        <v>16</v>
      </c>
      <c r="O1650" s="18" t="s">
        <v>16</v>
      </c>
      <c r="P1650" s="18">
        <v>2</v>
      </c>
      <c r="Q1650" s="11">
        <v>1</v>
      </c>
      <c r="R1650" s="13">
        <f t="shared" si="69"/>
        <v>1165</v>
      </c>
    </row>
    <row r="1651" spans="1:18" ht="12.95" customHeight="1" x14ac:dyDescent="0.25">
      <c r="A1651" s="13">
        <f t="shared" si="70"/>
        <v>1166</v>
      </c>
      <c r="B1651" s="20" t="s">
        <v>17</v>
      </c>
      <c r="C1651" s="9">
        <v>803</v>
      </c>
      <c r="D1651" s="18">
        <v>354</v>
      </c>
      <c r="E1651" s="18">
        <v>359</v>
      </c>
      <c r="F1651" s="18">
        <v>82</v>
      </c>
      <c r="G1651" s="18">
        <v>8</v>
      </c>
      <c r="H1651" s="18" t="s">
        <v>16</v>
      </c>
      <c r="I1651" s="18" t="s">
        <v>16</v>
      </c>
      <c r="J1651" s="18" t="s">
        <v>16</v>
      </c>
      <c r="K1651" s="18" t="s">
        <v>16</v>
      </c>
      <c r="L1651" s="18" t="s">
        <v>16</v>
      </c>
      <c r="M1651" s="18" t="s">
        <v>16</v>
      </c>
      <c r="N1651" s="18" t="s">
        <v>16</v>
      </c>
      <c r="O1651" s="18" t="s">
        <v>16</v>
      </c>
      <c r="P1651" s="18">
        <v>546.99999999999966</v>
      </c>
      <c r="Q1651" s="11">
        <v>1.2182628062360794</v>
      </c>
      <c r="R1651" s="13">
        <f t="shared" si="69"/>
        <v>1166</v>
      </c>
    </row>
    <row r="1652" spans="1:18" ht="12.95" customHeight="1" x14ac:dyDescent="0.25">
      <c r="A1652" s="13">
        <f t="shared" si="70"/>
        <v>1167</v>
      </c>
      <c r="B1652" s="20" t="s">
        <v>18</v>
      </c>
      <c r="C1652" s="9">
        <v>3801</v>
      </c>
      <c r="D1652" s="18">
        <v>1028</v>
      </c>
      <c r="E1652" s="18">
        <v>1516</v>
      </c>
      <c r="F1652" s="18">
        <v>847</v>
      </c>
      <c r="G1652" s="18">
        <v>313</v>
      </c>
      <c r="H1652" s="18">
        <v>79</v>
      </c>
      <c r="I1652" s="18">
        <v>12</v>
      </c>
      <c r="J1652" s="18">
        <v>6</v>
      </c>
      <c r="K1652" s="18" t="s">
        <v>16</v>
      </c>
      <c r="L1652" s="18" t="s">
        <v>16</v>
      </c>
      <c r="M1652" s="18" t="s">
        <v>16</v>
      </c>
      <c r="N1652" s="18" t="s">
        <v>16</v>
      </c>
      <c r="O1652" s="18" t="s">
        <v>16</v>
      </c>
      <c r="P1652" s="18">
        <v>4561.0000000000009</v>
      </c>
      <c r="Q1652" s="11">
        <v>1.6447890371438878</v>
      </c>
      <c r="R1652" s="13">
        <f t="shared" si="69"/>
        <v>1167</v>
      </c>
    </row>
    <row r="1653" spans="1:18" ht="12.95" customHeight="1" x14ac:dyDescent="0.25">
      <c r="A1653" s="13">
        <f t="shared" si="70"/>
        <v>1168</v>
      </c>
      <c r="B1653" s="20" t="s">
        <v>19</v>
      </c>
      <c r="C1653" s="9">
        <v>4986</v>
      </c>
      <c r="D1653" s="18">
        <v>706</v>
      </c>
      <c r="E1653" s="18">
        <v>1459</v>
      </c>
      <c r="F1653" s="18">
        <v>1521</v>
      </c>
      <c r="G1653" s="18">
        <v>796</v>
      </c>
      <c r="H1653" s="18">
        <v>295</v>
      </c>
      <c r="I1653" s="18">
        <v>149</v>
      </c>
      <c r="J1653" s="18">
        <v>39</v>
      </c>
      <c r="K1653" s="18">
        <v>16</v>
      </c>
      <c r="L1653" s="18">
        <v>2</v>
      </c>
      <c r="M1653" s="18">
        <v>3</v>
      </c>
      <c r="N1653" s="18" t="s">
        <v>16</v>
      </c>
      <c r="O1653" s="18" t="s">
        <v>16</v>
      </c>
      <c r="P1653" s="18">
        <v>9203.0000000000055</v>
      </c>
      <c r="Q1653" s="11">
        <v>2.1502336448598145</v>
      </c>
      <c r="R1653" s="13">
        <f t="shared" si="69"/>
        <v>1168</v>
      </c>
    </row>
    <row r="1654" spans="1:18" ht="12.95" customHeight="1" x14ac:dyDescent="0.25">
      <c r="A1654" s="13">
        <f t="shared" si="70"/>
        <v>1169</v>
      </c>
      <c r="B1654" s="20" t="s">
        <v>20</v>
      </c>
      <c r="C1654" s="9">
        <v>4831</v>
      </c>
      <c r="D1654" s="18">
        <v>356</v>
      </c>
      <c r="E1654" s="18">
        <v>1042</v>
      </c>
      <c r="F1654" s="18">
        <v>1485</v>
      </c>
      <c r="G1654" s="18">
        <v>1051</v>
      </c>
      <c r="H1654" s="18">
        <v>446</v>
      </c>
      <c r="I1654" s="18">
        <v>226</v>
      </c>
      <c r="J1654" s="18">
        <v>124</v>
      </c>
      <c r="K1654" s="18">
        <v>60</v>
      </c>
      <c r="L1654" s="18">
        <v>22</v>
      </c>
      <c r="M1654" s="18">
        <v>13</v>
      </c>
      <c r="N1654" s="18">
        <v>6</v>
      </c>
      <c r="O1654" s="18" t="s">
        <v>16</v>
      </c>
      <c r="P1654" s="18">
        <v>11598.000000000033</v>
      </c>
      <c r="Q1654" s="11">
        <v>2.5917318435754262</v>
      </c>
      <c r="R1654" s="13">
        <f t="shared" si="69"/>
        <v>1169</v>
      </c>
    </row>
    <row r="1655" spans="1:18" ht="12.95" customHeight="1" x14ac:dyDescent="0.25">
      <c r="A1655" s="13">
        <f t="shared" si="70"/>
        <v>1170</v>
      </c>
      <c r="B1655" s="20" t="s">
        <v>21</v>
      </c>
      <c r="C1655" s="9">
        <v>4305</v>
      </c>
      <c r="D1655" s="18">
        <v>184</v>
      </c>
      <c r="E1655" s="18">
        <v>609</v>
      </c>
      <c r="F1655" s="18">
        <v>1217</v>
      </c>
      <c r="G1655" s="18">
        <v>1067</v>
      </c>
      <c r="H1655" s="18">
        <v>546</v>
      </c>
      <c r="I1655" s="18">
        <v>277</v>
      </c>
      <c r="J1655" s="18">
        <v>189</v>
      </c>
      <c r="K1655" s="18">
        <v>93</v>
      </c>
      <c r="L1655" s="18">
        <v>57</v>
      </c>
      <c r="M1655" s="18">
        <v>34</v>
      </c>
      <c r="N1655" s="18">
        <v>32</v>
      </c>
      <c r="O1655" s="18" t="s">
        <v>16</v>
      </c>
      <c r="P1655" s="18">
        <v>12689.000000000033</v>
      </c>
      <c r="Q1655" s="11">
        <v>3.0791070128609639</v>
      </c>
      <c r="R1655" s="13">
        <f t="shared" si="69"/>
        <v>1170</v>
      </c>
    </row>
    <row r="1656" spans="1:18" ht="12.95" customHeight="1" x14ac:dyDescent="0.25">
      <c r="A1656" s="13">
        <f t="shared" si="70"/>
        <v>1171</v>
      </c>
      <c r="B1656" s="20" t="s">
        <v>22</v>
      </c>
      <c r="C1656" s="9">
        <v>3706</v>
      </c>
      <c r="D1656" s="18">
        <v>119</v>
      </c>
      <c r="E1656" s="18">
        <v>368</v>
      </c>
      <c r="F1656" s="18">
        <v>973</v>
      </c>
      <c r="G1656" s="18">
        <v>968</v>
      </c>
      <c r="H1656" s="18">
        <v>537</v>
      </c>
      <c r="I1656" s="18">
        <v>266</v>
      </c>
      <c r="J1656" s="18">
        <v>196</v>
      </c>
      <c r="K1656" s="18">
        <v>115</v>
      </c>
      <c r="L1656" s="18">
        <v>74</v>
      </c>
      <c r="M1656" s="18">
        <v>40</v>
      </c>
      <c r="N1656" s="18">
        <v>50</v>
      </c>
      <c r="O1656" s="18" t="s">
        <v>16</v>
      </c>
      <c r="P1656" s="18">
        <v>12185.000000000016</v>
      </c>
      <c r="Q1656" s="11">
        <v>3.3969891274045207</v>
      </c>
      <c r="R1656" s="13">
        <f t="shared" si="69"/>
        <v>1171</v>
      </c>
    </row>
    <row r="1657" spans="1:18" ht="12.95" customHeight="1" x14ac:dyDescent="0.25">
      <c r="A1657" s="13">
        <f t="shared" si="70"/>
        <v>1172</v>
      </c>
      <c r="B1657" s="20" t="s">
        <v>23</v>
      </c>
      <c r="C1657" s="9">
        <v>3009</v>
      </c>
      <c r="D1657" s="18">
        <v>98</v>
      </c>
      <c r="E1657" s="18">
        <v>256</v>
      </c>
      <c r="F1657" s="18">
        <v>698</v>
      </c>
      <c r="G1657" s="18">
        <v>699</v>
      </c>
      <c r="H1657" s="18">
        <v>471</v>
      </c>
      <c r="I1657" s="18">
        <v>271</v>
      </c>
      <c r="J1657" s="18">
        <v>196</v>
      </c>
      <c r="K1657" s="18">
        <v>125</v>
      </c>
      <c r="L1657" s="18">
        <v>75</v>
      </c>
      <c r="M1657" s="18">
        <v>54</v>
      </c>
      <c r="N1657" s="18">
        <v>66</v>
      </c>
      <c r="O1657" s="18" t="s">
        <v>16</v>
      </c>
      <c r="P1657" s="18">
        <v>10843.999999999978</v>
      </c>
      <c r="Q1657" s="11">
        <v>3.7251803503950458</v>
      </c>
      <c r="R1657" s="13">
        <f t="shared" si="69"/>
        <v>1172</v>
      </c>
    </row>
    <row r="1658" spans="1:18" ht="12.95" customHeight="1" x14ac:dyDescent="0.25">
      <c r="A1658" s="13" t="str">
        <f t="shared" si="70"/>
        <v/>
      </c>
      <c r="B1658" s="21"/>
      <c r="C1658" s="9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9"/>
      <c r="R1658" s="13" t="str">
        <f t="shared" si="69"/>
        <v/>
      </c>
    </row>
    <row r="1659" spans="1:18" ht="12.95" customHeight="1" x14ac:dyDescent="0.25">
      <c r="A1659" s="13">
        <f t="shared" si="70"/>
        <v>1173</v>
      </c>
      <c r="B1659" s="17" t="s">
        <v>14</v>
      </c>
      <c r="C1659" s="9">
        <v>8233</v>
      </c>
      <c r="D1659" s="9">
        <v>248</v>
      </c>
      <c r="E1659" s="9">
        <v>454</v>
      </c>
      <c r="F1659" s="9">
        <v>1083</v>
      </c>
      <c r="G1659" s="9">
        <v>1532</v>
      </c>
      <c r="H1659" s="9">
        <v>1142</v>
      </c>
      <c r="I1659" s="9">
        <v>944</v>
      </c>
      <c r="J1659" s="9">
        <v>778</v>
      </c>
      <c r="K1659" s="9">
        <v>617</v>
      </c>
      <c r="L1659" s="9">
        <v>494</v>
      </c>
      <c r="M1659" s="9">
        <v>380</v>
      </c>
      <c r="N1659" s="9">
        <v>561</v>
      </c>
      <c r="O1659" s="9" t="s">
        <v>16</v>
      </c>
      <c r="P1659" s="9">
        <v>39049.000000000175</v>
      </c>
      <c r="Q1659" s="15">
        <v>4.8902943018159268</v>
      </c>
      <c r="R1659" s="13">
        <f t="shared" si="69"/>
        <v>1173</v>
      </c>
    </row>
    <row r="1660" spans="1:18" ht="12.95" customHeight="1" x14ac:dyDescent="0.25">
      <c r="A1660" s="13" t="str">
        <f t="shared" si="70"/>
        <v/>
      </c>
      <c r="B1660" s="8"/>
      <c r="C1660" s="9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9"/>
      <c r="R1660" s="13" t="str">
        <f t="shared" si="69"/>
        <v/>
      </c>
    </row>
    <row r="1661" spans="1:18" ht="12.95" customHeight="1" x14ac:dyDescent="0.25">
      <c r="A1661" s="13">
        <f t="shared" si="70"/>
        <v>1174</v>
      </c>
      <c r="B1661" s="20" t="s">
        <v>24</v>
      </c>
      <c r="C1661" s="9">
        <v>2430</v>
      </c>
      <c r="D1661" s="18">
        <v>80</v>
      </c>
      <c r="E1661" s="18">
        <v>202</v>
      </c>
      <c r="F1661" s="18">
        <v>457</v>
      </c>
      <c r="G1661" s="18">
        <v>589</v>
      </c>
      <c r="H1661" s="18">
        <v>351</v>
      </c>
      <c r="I1661" s="18">
        <v>245</v>
      </c>
      <c r="J1661" s="18">
        <v>167</v>
      </c>
      <c r="K1661" s="18">
        <v>123</v>
      </c>
      <c r="L1661" s="18">
        <v>83</v>
      </c>
      <c r="M1661" s="18">
        <v>57</v>
      </c>
      <c r="N1661" s="18">
        <v>76</v>
      </c>
      <c r="O1661" s="18" t="s">
        <v>16</v>
      </c>
      <c r="P1661" s="18">
        <v>9384.9999999999836</v>
      </c>
      <c r="Q1661" s="11">
        <v>3.9936170212765889</v>
      </c>
      <c r="R1661" s="13">
        <f t="shared" si="69"/>
        <v>1174</v>
      </c>
    </row>
    <row r="1662" spans="1:18" ht="12.95" customHeight="1" x14ac:dyDescent="0.25">
      <c r="A1662" s="13">
        <f t="shared" si="70"/>
        <v>1175</v>
      </c>
      <c r="B1662" s="20" t="s">
        <v>25</v>
      </c>
      <c r="C1662" s="9">
        <v>1885</v>
      </c>
      <c r="D1662" s="18">
        <v>71</v>
      </c>
      <c r="E1662" s="18">
        <v>131</v>
      </c>
      <c r="F1662" s="18">
        <v>280</v>
      </c>
      <c r="G1662" s="18">
        <v>391</v>
      </c>
      <c r="H1662" s="18">
        <v>287</v>
      </c>
      <c r="I1662" s="18">
        <v>227</v>
      </c>
      <c r="J1662" s="18">
        <v>181</v>
      </c>
      <c r="K1662" s="18">
        <v>123</v>
      </c>
      <c r="L1662" s="18">
        <v>91</v>
      </c>
      <c r="M1662" s="18">
        <v>48</v>
      </c>
      <c r="N1662" s="18">
        <v>55</v>
      </c>
      <c r="O1662" s="18" t="s">
        <v>16</v>
      </c>
      <c r="P1662" s="18">
        <v>7850.9999999999973</v>
      </c>
      <c r="Q1662" s="11">
        <v>4.3280044101433282</v>
      </c>
      <c r="R1662" s="13">
        <f t="shared" si="69"/>
        <v>1175</v>
      </c>
    </row>
    <row r="1663" spans="1:18" ht="12.95" customHeight="1" x14ac:dyDescent="0.25">
      <c r="A1663" s="13">
        <f t="shared" si="70"/>
        <v>1176</v>
      </c>
      <c r="B1663" s="20" t="s">
        <v>26</v>
      </c>
      <c r="C1663" s="9">
        <v>1426</v>
      </c>
      <c r="D1663" s="18">
        <v>38</v>
      </c>
      <c r="E1663" s="18">
        <v>59</v>
      </c>
      <c r="F1663" s="18">
        <v>178</v>
      </c>
      <c r="G1663" s="18">
        <v>273</v>
      </c>
      <c r="H1663" s="18">
        <v>221</v>
      </c>
      <c r="I1663" s="18">
        <v>171</v>
      </c>
      <c r="J1663" s="18">
        <v>121</v>
      </c>
      <c r="K1663" s="18">
        <v>99</v>
      </c>
      <c r="L1663" s="18">
        <v>107</v>
      </c>
      <c r="M1663" s="18">
        <v>72</v>
      </c>
      <c r="N1663" s="18">
        <v>87</v>
      </c>
      <c r="O1663" s="18" t="s">
        <v>16</v>
      </c>
      <c r="P1663" s="18">
        <v>6856.9999999999882</v>
      </c>
      <c r="Q1663" s="11">
        <v>4.9402017291066196</v>
      </c>
      <c r="R1663" s="13">
        <f t="shared" si="69"/>
        <v>1176</v>
      </c>
    </row>
    <row r="1664" spans="1:18" ht="12.95" customHeight="1" x14ac:dyDescent="0.25">
      <c r="A1664" s="13">
        <f t="shared" si="70"/>
        <v>1177</v>
      </c>
      <c r="B1664" s="20" t="s">
        <v>27</v>
      </c>
      <c r="C1664" s="9">
        <v>2492</v>
      </c>
      <c r="D1664" s="18">
        <v>59</v>
      </c>
      <c r="E1664" s="18">
        <v>62</v>
      </c>
      <c r="F1664" s="18">
        <v>168</v>
      </c>
      <c r="G1664" s="18">
        <v>279</v>
      </c>
      <c r="H1664" s="18">
        <v>283</v>
      </c>
      <c r="I1664" s="18">
        <v>301</v>
      </c>
      <c r="J1664" s="18">
        <v>309</v>
      </c>
      <c r="K1664" s="18">
        <v>272</v>
      </c>
      <c r="L1664" s="18">
        <v>213</v>
      </c>
      <c r="M1664" s="18">
        <v>203</v>
      </c>
      <c r="N1664" s="18">
        <v>343</v>
      </c>
      <c r="O1664" s="18" t="s">
        <v>16</v>
      </c>
      <c r="P1664" s="18">
        <v>14955.999999999987</v>
      </c>
      <c r="Q1664" s="11">
        <v>6.1471434443074342</v>
      </c>
      <c r="R1664" s="13">
        <f t="shared" si="69"/>
        <v>1177</v>
      </c>
    </row>
    <row r="1665" spans="1:18" ht="12.75" customHeight="1" x14ac:dyDescent="0.25">
      <c r="A1665" s="13" t="str">
        <f t="shared" si="70"/>
        <v/>
      </c>
      <c r="B1665" s="26"/>
      <c r="C1665" s="9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9"/>
      <c r="R1665" s="13" t="str">
        <f t="shared" si="69"/>
        <v/>
      </c>
    </row>
    <row r="1666" spans="1:18" ht="12.75" customHeight="1" x14ac:dyDescent="0.25">
      <c r="A1666" s="13"/>
      <c r="B1666" s="22" t="s">
        <v>56</v>
      </c>
      <c r="C1666" s="9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9"/>
      <c r="R1666" s="13" t="str">
        <f t="shared" ref="R1666:R1671" si="71">IF(Q1666="","",IF(Q1665="",IF(R1664="",R1662+1,R1664+1),R1665+1))</f>
        <v/>
      </c>
    </row>
    <row r="1667" spans="1:18" ht="12.75" customHeight="1" x14ac:dyDescent="0.25">
      <c r="A1667" s="13" t="str">
        <f>IF(B1667="","",IF(B1666="",IF(A1665="",A1663+1,A1665+1),A1666+1))</f>
        <v/>
      </c>
      <c r="B1667" s="22"/>
      <c r="C1667" s="9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9"/>
      <c r="R1667" s="13" t="str">
        <f t="shared" si="71"/>
        <v/>
      </c>
    </row>
    <row r="1668" spans="1:18" ht="12.6" customHeight="1" x14ac:dyDescent="0.25">
      <c r="A1668" s="13">
        <f>IF(B1668="","",IF(B1667="",IF(A1666="",A1664+1,A1666+1),A1667+1))</f>
        <v>1178</v>
      </c>
      <c r="B1668" s="17" t="s">
        <v>29</v>
      </c>
      <c r="C1668" s="9">
        <v>1056</v>
      </c>
      <c r="D1668" s="9">
        <v>31</v>
      </c>
      <c r="E1668" s="9">
        <v>125</v>
      </c>
      <c r="F1668" s="9">
        <v>291</v>
      </c>
      <c r="G1668" s="9">
        <v>292</v>
      </c>
      <c r="H1668" s="9">
        <v>135</v>
      </c>
      <c r="I1668" s="9">
        <v>73</v>
      </c>
      <c r="J1668" s="9">
        <v>38</v>
      </c>
      <c r="K1668" s="9">
        <v>19</v>
      </c>
      <c r="L1668" s="9">
        <v>26</v>
      </c>
      <c r="M1668" s="9">
        <v>13</v>
      </c>
      <c r="N1668" s="9">
        <v>13</v>
      </c>
      <c r="O1668" s="9" t="s">
        <v>16</v>
      </c>
      <c r="P1668" s="9">
        <v>3314.9999999999968</v>
      </c>
      <c r="Q1668" s="15">
        <v>3.2341463414634117</v>
      </c>
      <c r="R1668" s="13">
        <f t="shared" si="71"/>
        <v>1178</v>
      </c>
    </row>
    <row r="1669" spans="1:18" ht="12.6" customHeight="1" x14ac:dyDescent="0.25">
      <c r="A1669" s="13" t="str">
        <f>IF(B1669="","",IF(B1668="",IF(A1667="",A1665+1,A1667+1),A1668+1))</f>
        <v/>
      </c>
      <c r="B1669" s="26"/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15"/>
      <c r="R1669" s="13" t="str">
        <f t="shared" si="71"/>
        <v/>
      </c>
    </row>
    <row r="1670" spans="1:18" ht="12.6" customHeight="1" x14ac:dyDescent="0.25">
      <c r="A1670" s="13">
        <f>IF(B1670="","",IF(B1669="",IF(A1668="",A1666+1,A1668+1),A1669+1))</f>
        <v>1179</v>
      </c>
      <c r="B1670" s="17" t="s">
        <v>14</v>
      </c>
      <c r="C1670" s="9">
        <v>394</v>
      </c>
      <c r="D1670" s="9">
        <v>11</v>
      </c>
      <c r="E1670" s="9">
        <v>81</v>
      </c>
      <c r="F1670" s="9">
        <v>148</v>
      </c>
      <c r="G1670" s="9">
        <v>94</v>
      </c>
      <c r="H1670" s="9">
        <v>42</v>
      </c>
      <c r="I1670" s="9">
        <v>12</v>
      </c>
      <c r="J1670" s="9">
        <v>5</v>
      </c>
      <c r="K1670" s="9">
        <v>1</v>
      </c>
      <c r="L1670" s="9" t="s">
        <v>16</v>
      </c>
      <c r="M1670" s="9" t="s">
        <v>16</v>
      </c>
      <c r="N1670" s="9" t="s">
        <v>16</v>
      </c>
      <c r="O1670" s="9" t="s">
        <v>16</v>
      </c>
      <c r="P1670" s="9">
        <v>924.00000000000011</v>
      </c>
      <c r="Q1670" s="15">
        <v>2.4125326370757185</v>
      </c>
      <c r="R1670" s="13">
        <f t="shared" si="71"/>
        <v>1179</v>
      </c>
    </row>
    <row r="1671" spans="1:18" ht="12.6" customHeight="1" x14ac:dyDescent="0.25">
      <c r="A1671" s="13" t="str">
        <f>IF(B1671="","",IF(B1670="",IF(A1669="",A1667+1,A1669+1),A1670+1))</f>
        <v/>
      </c>
      <c r="B1671" s="23"/>
      <c r="C1671" s="9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9"/>
      <c r="R1671" s="13" t="str">
        <f t="shared" si="71"/>
        <v/>
      </c>
    </row>
    <row r="1672" spans="1:18" ht="12.6" customHeight="1" x14ac:dyDescent="0.25">
      <c r="A1672" s="13">
        <f t="shared" ref="A1672:A1706" si="72">IF(B1672="","",IF(B1671="",IF(A1670="",A1668+1,A1670+1),A1671+1))</f>
        <v>1180</v>
      </c>
      <c r="B1672" s="20" t="s">
        <v>17</v>
      </c>
      <c r="C1672" s="9">
        <v>2</v>
      </c>
      <c r="D1672" s="18">
        <v>1</v>
      </c>
      <c r="E1672" s="18">
        <v>1</v>
      </c>
      <c r="F1672" s="18" t="s">
        <v>16</v>
      </c>
      <c r="G1672" s="18" t="s">
        <v>16</v>
      </c>
      <c r="H1672" s="18" t="s">
        <v>16</v>
      </c>
      <c r="I1672" s="18" t="s">
        <v>16</v>
      </c>
      <c r="J1672" s="18" t="s">
        <v>16</v>
      </c>
      <c r="K1672" s="18" t="s">
        <v>16</v>
      </c>
      <c r="L1672" s="18" t="s">
        <v>16</v>
      </c>
      <c r="M1672" s="18" t="s">
        <v>16</v>
      </c>
      <c r="N1672" s="18" t="s">
        <v>16</v>
      </c>
      <c r="O1672" s="18" t="s">
        <v>16</v>
      </c>
      <c r="P1672" s="18">
        <v>1</v>
      </c>
      <c r="Q1672" s="11">
        <v>1</v>
      </c>
      <c r="R1672" s="13">
        <f t="shared" si="69"/>
        <v>1180</v>
      </c>
    </row>
    <row r="1673" spans="1:18" ht="12.6" customHeight="1" x14ac:dyDescent="0.25">
      <c r="A1673" s="13">
        <f t="shared" si="72"/>
        <v>1181</v>
      </c>
      <c r="B1673" s="20" t="s">
        <v>18</v>
      </c>
      <c r="C1673" s="9">
        <v>8</v>
      </c>
      <c r="D1673" s="18">
        <v>1</v>
      </c>
      <c r="E1673" s="18">
        <v>3</v>
      </c>
      <c r="F1673" s="18">
        <v>4</v>
      </c>
      <c r="G1673" s="18" t="s">
        <v>16</v>
      </c>
      <c r="H1673" s="18" t="s">
        <v>16</v>
      </c>
      <c r="I1673" s="18" t="s">
        <v>16</v>
      </c>
      <c r="J1673" s="18" t="s">
        <v>16</v>
      </c>
      <c r="K1673" s="18" t="s">
        <v>16</v>
      </c>
      <c r="L1673" s="18" t="s">
        <v>16</v>
      </c>
      <c r="M1673" s="18" t="s">
        <v>16</v>
      </c>
      <c r="N1673" s="18" t="s">
        <v>16</v>
      </c>
      <c r="O1673" s="18" t="s">
        <v>16</v>
      </c>
      <c r="P1673" s="18">
        <v>11</v>
      </c>
      <c r="Q1673" s="11">
        <v>1.5714285714285714</v>
      </c>
      <c r="R1673" s="13">
        <f t="shared" si="69"/>
        <v>1181</v>
      </c>
    </row>
    <row r="1674" spans="1:18" ht="12.6" customHeight="1" x14ac:dyDescent="0.25">
      <c r="A1674" s="13">
        <f t="shared" si="72"/>
        <v>1182</v>
      </c>
      <c r="B1674" s="20" t="s">
        <v>19</v>
      </c>
      <c r="C1674" s="9">
        <v>23</v>
      </c>
      <c r="D1674" s="18" t="s">
        <v>16</v>
      </c>
      <c r="E1674" s="18">
        <v>13</v>
      </c>
      <c r="F1674" s="18">
        <v>9</v>
      </c>
      <c r="G1674" s="18" t="s">
        <v>16</v>
      </c>
      <c r="H1674" s="18" t="s">
        <v>16</v>
      </c>
      <c r="I1674" s="18" t="s">
        <v>16</v>
      </c>
      <c r="J1674" s="18">
        <v>1</v>
      </c>
      <c r="K1674" s="18" t="s">
        <v>16</v>
      </c>
      <c r="L1674" s="18" t="s">
        <v>16</v>
      </c>
      <c r="M1674" s="18" t="s">
        <v>16</v>
      </c>
      <c r="N1674" s="18" t="s">
        <v>16</v>
      </c>
      <c r="O1674" s="18" t="s">
        <v>16</v>
      </c>
      <c r="P1674" s="18">
        <v>36.999999999999993</v>
      </c>
      <c r="Q1674" s="11">
        <v>1.6086956521739126</v>
      </c>
      <c r="R1674" s="13">
        <f t="shared" si="69"/>
        <v>1182</v>
      </c>
    </row>
    <row r="1675" spans="1:18" ht="12.6" customHeight="1" x14ac:dyDescent="0.25">
      <c r="A1675" s="13">
        <f t="shared" si="72"/>
        <v>1183</v>
      </c>
      <c r="B1675" s="20" t="s">
        <v>20</v>
      </c>
      <c r="C1675" s="9">
        <v>59</v>
      </c>
      <c r="D1675" s="18">
        <v>2</v>
      </c>
      <c r="E1675" s="18">
        <v>17</v>
      </c>
      <c r="F1675" s="18">
        <v>29</v>
      </c>
      <c r="G1675" s="18">
        <v>9</v>
      </c>
      <c r="H1675" s="18">
        <v>2</v>
      </c>
      <c r="I1675" s="18" t="s">
        <v>16</v>
      </c>
      <c r="J1675" s="18" t="s">
        <v>16</v>
      </c>
      <c r="K1675" s="18" t="s">
        <v>16</v>
      </c>
      <c r="L1675" s="18" t="s">
        <v>16</v>
      </c>
      <c r="M1675" s="18" t="s">
        <v>16</v>
      </c>
      <c r="N1675" s="18" t="s">
        <v>16</v>
      </c>
      <c r="O1675" s="18" t="s">
        <v>16</v>
      </c>
      <c r="P1675" s="18">
        <v>109.99999999999999</v>
      </c>
      <c r="Q1675" s="11">
        <v>1.9298245614035086</v>
      </c>
      <c r="R1675" s="13">
        <f t="shared" si="69"/>
        <v>1183</v>
      </c>
    </row>
    <row r="1676" spans="1:18" ht="12.6" customHeight="1" x14ac:dyDescent="0.25">
      <c r="A1676" s="13">
        <f t="shared" si="72"/>
        <v>1184</v>
      </c>
      <c r="B1676" s="20" t="s">
        <v>21</v>
      </c>
      <c r="C1676" s="9">
        <v>88</v>
      </c>
      <c r="D1676" s="18">
        <v>4</v>
      </c>
      <c r="E1676" s="18">
        <v>19</v>
      </c>
      <c r="F1676" s="18">
        <v>31</v>
      </c>
      <c r="G1676" s="18">
        <v>22</v>
      </c>
      <c r="H1676" s="18">
        <v>11</v>
      </c>
      <c r="I1676" s="18">
        <v>1</v>
      </c>
      <c r="J1676" s="18" t="s">
        <v>16</v>
      </c>
      <c r="K1676" s="18" t="s">
        <v>16</v>
      </c>
      <c r="L1676" s="18" t="s">
        <v>16</v>
      </c>
      <c r="M1676" s="18" t="s">
        <v>16</v>
      </c>
      <c r="N1676" s="18" t="s">
        <v>16</v>
      </c>
      <c r="O1676" s="18" t="s">
        <v>16</v>
      </c>
      <c r="P1676" s="18">
        <v>195.99999999999997</v>
      </c>
      <c r="Q1676" s="11">
        <v>2.333333333333333</v>
      </c>
      <c r="R1676" s="13">
        <f t="shared" si="69"/>
        <v>1184</v>
      </c>
    </row>
    <row r="1677" spans="1:18" ht="12.6" customHeight="1" x14ac:dyDescent="0.25">
      <c r="A1677" s="13">
        <f t="shared" si="72"/>
        <v>1185</v>
      </c>
      <c r="B1677" s="20" t="s">
        <v>22</v>
      </c>
      <c r="C1677" s="9">
        <v>92</v>
      </c>
      <c r="D1677" s="18" t="s">
        <v>16</v>
      </c>
      <c r="E1677" s="18">
        <v>17</v>
      </c>
      <c r="F1677" s="18">
        <v>27</v>
      </c>
      <c r="G1677" s="18">
        <v>29</v>
      </c>
      <c r="H1677" s="18">
        <v>13</v>
      </c>
      <c r="I1677" s="18">
        <v>4</v>
      </c>
      <c r="J1677" s="18">
        <v>2</v>
      </c>
      <c r="K1677" s="18" t="s">
        <v>16</v>
      </c>
      <c r="L1677" s="18" t="s">
        <v>16</v>
      </c>
      <c r="M1677" s="18" t="s">
        <v>16</v>
      </c>
      <c r="N1677" s="18" t="s">
        <v>16</v>
      </c>
      <c r="O1677" s="18" t="s">
        <v>16</v>
      </c>
      <c r="P1677" s="18">
        <v>242.00000000000006</v>
      </c>
      <c r="Q1677" s="11">
        <v>2.6304347826086962</v>
      </c>
      <c r="R1677" s="13">
        <f t="shared" si="69"/>
        <v>1185</v>
      </c>
    </row>
    <row r="1678" spans="1:18" ht="12.6" customHeight="1" x14ac:dyDescent="0.25">
      <c r="A1678" s="13">
        <f t="shared" si="72"/>
        <v>1186</v>
      </c>
      <c r="B1678" s="20" t="s">
        <v>23</v>
      </c>
      <c r="C1678" s="9">
        <v>122</v>
      </c>
      <c r="D1678" s="18">
        <v>3</v>
      </c>
      <c r="E1678" s="18">
        <v>11</v>
      </c>
      <c r="F1678" s="18">
        <v>48</v>
      </c>
      <c r="G1678" s="18">
        <v>34</v>
      </c>
      <c r="H1678" s="18">
        <v>16</v>
      </c>
      <c r="I1678" s="18">
        <v>7</v>
      </c>
      <c r="J1678" s="18">
        <v>2</v>
      </c>
      <c r="K1678" s="18">
        <v>1</v>
      </c>
      <c r="L1678" s="18" t="s">
        <v>16</v>
      </c>
      <c r="M1678" s="18" t="s">
        <v>16</v>
      </c>
      <c r="N1678" s="18" t="s">
        <v>16</v>
      </c>
      <c r="O1678" s="18" t="s">
        <v>16</v>
      </c>
      <c r="P1678" s="18">
        <v>327</v>
      </c>
      <c r="Q1678" s="11">
        <v>2.7478991596638656</v>
      </c>
      <c r="R1678" s="13">
        <f t="shared" si="69"/>
        <v>1186</v>
      </c>
    </row>
    <row r="1679" spans="1:18" ht="12.6" customHeight="1" x14ac:dyDescent="0.25">
      <c r="A1679" s="13" t="str">
        <f t="shared" si="72"/>
        <v/>
      </c>
      <c r="B1679" s="21"/>
      <c r="C1679" s="9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9"/>
      <c r="R1679" s="13" t="str">
        <f t="shared" si="69"/>
        <v/>
      </c>
    </row>
    <row r="1680" spans="1:18" ht="12.6" customHeight="1" x14ac:dyDescent="0.25">
      <c r="A1680" s="13">
        <f t="shared" si="72"/>
        <v>1187</v>
      </c>
      <c r="B1680" s="17" t="s">
        <v>14</v>
      </c>
      <c r="C1680" s="9">
        <v>662</v>
      </c>
      <c r="D1680" s="9">
        <v>20</v>
      </c>
      <c r="E1680" s="9">
        <v>44</v>
      </c>
      <c r="F1680" s="9">
        <v>143</v>
      </c>
      <c r="G1680" s="9">
        <v>198</v>
      </c>
      <c r="H1680" s="9">
        <v>93</v>
      </c>
      <c r="I1680" s="9">
        <v>61</v>
      </c>
      <c r="J1680" s="9">
        <v>33</v>
      </c>
      <c r="K1680" s="9">
        <v>18</v>
      </c>
      <c r="L1680" s="9">
        <v>26</v>
      </c>
      <c r="M1680" s="9">
        <v>13</v>
      </c>
      <c r="N1680" s="9">
        <v>13</v>
      </c>
      <c r="O1680" s="9" t="s">
        <v>16</v>
      </c>
      <c r="P1680" s="9">
        <v>2390.9999999999995</v>
      </c>
      <c r="Q1680" s="15">
        <v>3.7242990654205599</v>
      </c>
      <c r="R1680" s="13">
        <f t="shared" si="69"/>
        <v>1187</v>
      </c>
    </row>
    <row r="1681" spans="1:18" ht="12.6" customHeight="1" x14ac:dyDescent="0.25">
      <c r="A1681" s="13" t="str">
        <f t="shared" si="72"/>
        <v/>
      </c>
      <c r="B1681" s="8"/>
      <c r="C1681" s="9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9"/>
      <c r="R1681" s="13" t="str">
        <f t="shared" si="69"/>
        <v/>
      </c>
    </row>
    <row r="1682" spans="1:18" ht="12.6" customHeight="1" x14ac:dyDescent="0.25">
      <c r="A1682" s="13">
        <f t="shared" si="72"/>
        <v>1188</v>
      </c>
      <c r="B1682" s="20" t="s">
        <v>24</v>
      </c>
      <c r="C1682" s="9">
        <v>138</v>
      </c>
      <c r="D1682" s="18">
        <v>4</v>
      </c>
      <c r="E1682" s="18">
        <v>12</v>
      </c>
      <c r="F1682" s="18">
        <v>42</v>
      </c>
      <c r="G1682" s="18">
        <v>39</v>
      </c>
      <c r="H1682" s="18">
        <v>13</v>
      </c>
      <c r="I1682" s="18">
        <v>16</v>
      </c>
      <c r="J1682" s="18">
        <v>4</v>
      </c>
      <c r="K1682" s="18">
        <v>4</v>
      </c>
      <c r="L1682" s="18">
        <v>2</v>
      </c>
      <c r="M1682" s="18" t="s">
        <v>16</v>
      </c>
      <c r="N1682" s="18">
        <v>2</v>
      </c>
      <c r="O1682" s="18" t="s">
        <v>16</v>
      </c>
      <c r="P1682" s="18">
        <v>435.00000000000023</v>
      </c>
      <c r="Q1682" s="11">
        <v>3.2462686567164196</v>
      </c>
      <c r="R1682" s="13">
        <f t="shared" si="69"/>
        <v>1188</v>
      </c>
    </row>
    <row r="1683" spans="1:18" ht="12.6" customHeight="1" x14ac:dyDescent="0.25">
      <c r="A1683" s="13">
        <f t="shared" si="72"/>
        <v>1189</v>
      </c>
      <c r="B1683" s="20" t="s">
        <v>25</v>
      </c>
      <c r="C1683" s="9">
        <v>140</v>
      </c>
      <c r="D1683" s="18">
        <v>3</v>
      </c>
      <c r="E1683" s="18">
        <v>14</v>
      </c>
      <c r="F1683" s="18">
        <v>28</v>
      </c>
      <c r="G1683" s="18">
        <v>46</v>
      </c>
      <c r="H1683" s="18">
        <v>25</v>
      </c>
      <c r="I1683" s="18">
        <v>12</v>
      </c>
      <c r="J1683" s="18">
        <v>2</v>
      </c>
      <c r="K1683" s="18">
        <v>2</v>
      </c>
      <c r="L1683" s="18">
        <v>2</v>
      </c>
      <c r="M1683" s="18">
        <v>3</v>
      </c>
      <c r="N1683" s="18">
        <v>3</v>
      </c>
      <c r="O1683" s="18" t="s">
        <v>16</v>
      </c>
      <c r="P1683" s="18">
        <v>468</v>
      </c>
      <c r="Q1683" s="11">
        <v>3.4160583941605838</v>
      </c>
      <c r="R1683" s="13">
        <f t="shared" si="69"/>
        <v>1189</v>
      </c>
    </row>
    <row r="1684" spans="1:18" ht="12.6" customHeight="1" x14ac:dyDescent="0.25">
      <c r="A1684" s="13">
        <f t="shared" si="72"/>
        <v>1190</v>
      </c>
      <c r="B1684" s="20" t="s">
        <v>26</v>
      </c>
      <c r="C1684" s="9">
        <v>127</v>
      </c>
      <c r="D1684" s="18">
        <v>3</v>
      </c>
      <c r="E1684" s="18">
        <v>9</v>
      </c>
      <c r="F1684" s="18">
        <v>31</v>
      </c>
      <c r="G1684" s="18">
        <v>46</v>
      </c>
      <c r="H1684" s="18">
        <v>22</v>
      </c>
      <c r="I1684" s="18">
        <v>7</v>
      </c>
      <c r="J1684" s="18">
        <v>1</v>
      </c>
      <c r="K1684" s="18">
        <v>2</v>
      </c>
      <c r="L1684" s="18">
        <v>5</v>
      </c>
      <c r="M1684" s="18">
        <v>1</v>
      </c>
      <c r="N1684" s="18" t="s">
        <v>16</v>
      </c>
      <c r="O1684" s="18" t="s">
        <v>16</v>
      </c>
      <c r="P1684" s="18">
        <v>401.00000000000011</v>
      </c>
      <c r="Q1684" s="11">
        <v>3.2338709677419364</v>
      </c>
      <c r="R1684" s="13">
        <f t="shared" si="69"/>
        <v>1190</v>
      </c>
    </row>
    <row r="1685" spans="1:18" ht="12.6" customHeight="1" x14ac:dyDescent="0.25">
      <c r="A1685" s="13">
        <f t="shared" si="72"/>
        <v>1191</v>
      </c>
      <c r="B1685" s="20" t="s">
        <v>27</v>
      </c>
      <c r="C1685" s="9">
        <v>257</v>
      </c>
      <c r="D1685" s="18">
        <v>10</v>
      </c>
      <c r="E1685" s="18">
        <v>9</v>
      </c>
      <c r="F1685" s="18">
        <v>42</v>
      </c>
      <c r="G1685" s="18">
        <v>67</v>
      </c>
      <c r="H1685" s="18">
        <v>33</v>
      </c>
      <c r="I1685" s="18">
        <v>26</v>
      </c>
      <c r="J1685" s="18">
        <v>26</v>
      </c>
      <c r="K1685" s="18">
        <v>10</v>
      </c>
      <c r="L1685" s="18">
        <v>17</v>
      </c>
      <c r="M1685" s="18">
        <v>9</v>
      </c>
      <c r="N1685" s="18">
        <v>8</v>
      </c>
      <c r="O1685" s="18" t="s">
        <v>16</v>
      </c>
      <c r="P1685" s="18">
        <v>1086.9999999999995</v>
      </c>
      <c r="Q1685" s="11">
        <v>4.4008097165991886</v>
      </c>
      <c r="R1685" s="13">
        <f t="shared" si="69"/>
        <v>1191</v>
      </c>
    </row>
    <row r="1686" spans="1:18" ht="12.6" customHeight="1" x14ac:dyDescent="0.25">
      <c r="A1686" s="13" t="str">
        <f t="shared" si="72"/>
        <v/>
      </c>
      <c r="B1686" s="8"/>
      <c r="C1686" s="9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9"/>
      <c r="R1686" s="13" t="str">
        <f t="shared" si="69"/>
        <v/>
      </c>
    </row>
    <row r="1687" spans="1:18" ht="12.6" customHeight="1" x14ac:dyDescent="0.25">
      <c r="A1687" s="13">
        <f t="shared" si="72"/>
        <v>1192</v>
      </c>
      <c r="B1687" s="17" t="s">
        <v>30</v>
      </c>
      <c r="C1687" s="9">
        <v>4329</v>
      </c>
      <c r="D1687" s="9">
        <v>111</v>
      </c>
      <c r="E1687" s="9">
        <v>1002</v>
      </c>
      <c r="F1687" s="9">
        <v>978</v>
      </c>
      <c r="G1687" s="9">
        <v>841</v>
      </c>
      <c r="H1687" s="9">
        <v>467</v>
      </c>
      <c r="I1687" s="9">
        <v>272</v>
      </c>
      <c r="J1687" s="9">
        <v>210</v>
      </c>
      <c r="K1687" s="9">
        <v>149</v>
      </c>
      <c r="L1687" s="9">
        <v>119</v>
      </c>
      <c r="M1687" s="9">
        <v>66</v>
      </c>
      <c r="N1687" s="9">
        <v>114</v>
      </c>
      <c r="O1687" s="9" t="s">
        <v>16</v>
      </c>
      <c r="P1687" s="9">
        <v>13819.999999999985</v>
      </c>
      <c r="Q1687" s="15">
        <v>3.2764343290659044</v>
      </c>
      <c r="R1687" s="13">
        <f t="shared" si="69"/>
        <v>1192</v>
      </c>
    </row>
    <row r="1688" spans="1:18" ht="12.6" customHeight="1" x14ac:dyDescent="0.25">
      <c r="A1688" s="13" t="str">
        <f t="shared" si="72"/>
        <v/>
      </c>
      <c r="B1688" s="17"/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15"/>
      <c r="R1688" s="13" t="str">
        <f t="shared" si="69"/>
        <v/>
      </c>
    </row>
    <row r="1689" spans="1:18" ht="12.6" customHeight="1" x14ac:dyDescent="0.25">
      <c r="A1689" s="13">
        <f t="shared" si="72"/>
        <v>1193</v>
      </c>
      <c r="B1689" s="17" t="s">
        <v>14</v>
      </c>
      <c r="C1689" s="9">
        <v>2486</v>
      </c>
      <c r="D1689" s="9">
        <v>74</v>
      </c>
      <c r="E1689" s="9">
        <v>812</v>
      </c>
      <c r="F1689" s="9">
        <v>687</v>
      </c>
      <c r="G1689" s="9">
        <v>468</v>
      </c>
      <c r="H1689" s="9">
        <v>226</v>
      </c>
      <c r="I1689" s="9">
        <v>96</v>
      </c>
      <c r="J1689" s="9">
        <v>50</v>
      </c>
      <c r="K1689" s="9">
        <v>34</v>
      </c>
      <c r="L1689" s="9">
        <v>25</v>
      </c>
      <c r="M1689" s="9">
        <v>6</v>
      </c>
      <c r="N1689" s="9">
        <v>8</v>
      </c>
      <c r="O1689" s="9" t="s">
        <v>16</v>
      </c>
      <c r="P1689" s="9">
        <v>5852.9999999999918</v>
      </c>
      <c r="Q1689" s="15">
        <v>2.426616915422882</v>
      </c>
      <c r="R1689" s="13">
        <f t="shared" si="69"/>
        <v>1193</v>
      </c>
    </row>
    <row r="1690" spans="1:18" ht="12.6" customHeight="1" x14ac:dyDescent="0.25">
      <c r="A1690" s="13" t="str">
        <f t="shared" si="72"/>
        <v/>
      </c>
      <c r="B1690" s="8"/>
      <c r="C1690" s="9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9"/>
      <c r="R1690" s="13" t="str">
        <f t="shared" si="69"/>
        <v/>
      </c>
    </row>
    <row r="1691" spans="1:18" ht="12.6" customHeight="1" x14ac:dyDescent="0.25">
      <c r="A1691" s="13">
        <f t="shared" si="72"/>
        <v>1194</v>
      </c>
      <c r="B1691" s="20" t="s">
        <v>15</v>
      </c>
      <c r="C1691" s="9">
        <v>1</v>
      </c>
      <c r="D1691" s="18" t="s">
        <v>16</v>
      </c>
      <c r="E1691" s="18">
        <v>1</v>
      </c>
      <c r="F1691" s="18" t="s">
        <v>16</v>
      </c>
      <c r="G1691" s="18" t="s">
        <v>16</v>
      </c>
      <c r="H1691" s="18" t="s">
        <v>16</v>
      </c>
      <c r="I1691" s="18" t="s">
        <v>16</v>
      </c>
      <c r="J1691" s="18" t="s">
        <v>16</v>
      </c>
      <c r="K1691" s="18" t="s">
        <v>16</v>
      </c>
      <c r="L1691" s="18" t="s">
        <v>16</v>
      </c>
      <c r="M1691" s="18" t="s">
        <v>16</v>
      </c>
      <c r="N1691" s="18" t="s">
        <v>16</v>
      </c>
      <c r="O1691" s="18" t="s">
        <v>16</v>
      </c>
      <c r="P1691" s="18">
        <v>1</v>
      </c>
      <c r="Q1691" s="11">
        <v>1</v>
      </c>
      <c r="R1691" s="13">
        <f t="shared" si="69"/>
        <v>1194</v>
      </c>
    </row>
    <row r="1692" spans="1:18" ht="12.6" customHeight="1" x14ac:dyDescent="0.25">
      <c r="A1692" s="13">
        <f t="shared" si="72"/>
        <v>1195</v>
      </c>
      <c r="B1692" s="20" t="s">
        <v>17</v>
      </c>
      <c r="C1692" s="9">
        <v>89</v>
      </c>
      <c r="D1692" s="18">
        <v>6</v>
      </c>
      <c r="E1692" s="18">
        <v>75</v>
      </c>
      <c r="F1692" s="18">
        <v>8</v>
      </c>
      <c r="G1692" s="18" t="s">
        <v>16</v>
      </c>
      <c r="H1692" s="18" t="s">
        <v>16</v>
      </c>
      <c r="I1692" s="18" t="s">
        <v>16</v>
      </c>
      <c r="J1692" s="18" t="s">
        <v>16</v>
      </c>
      <c r="K1692" s="18" t="s">
        <v>16</v>
      </c>
      <c r="L1692" s="18" t="s">
        <v>16</v>
      </c>
      <c r="M1692" s="18" t="s">
        <v>16</v>
      </c>
      <c r="N1692" s="18" t="s">
        <v>16</v>
      </c>
      <c r="O1692" s="18" t="s">
        <v>16</v>
      </c>
      <c r="P1692" s="18">
        <v>90.999999999999986</v>
      </c>
      <c r="Q1692" s="11">
        <v>1.0963855421686746</v>
      </c>
      <c r="R1692" s="13">
        <f t="shared" si="69"/>
        <v>1195</v>
      </c>
    </row>
    <row r="1693" spans="1:18" ht="12.6" customHeight="1" x14ac:dyDescent="0.25">
      <c r="A1693" s="13">
        <f t="shared" si="72"/>
        <v>1196</v>
      </c>
      <c r="B1693" s="20" t="s">
        <v>18</v>
      </c>
      <c r="C1693" s="9">
        <v>254</v>
      </c>
      <c r="D1693" s="18">
        <v>17</v>
      </c>
      <c r="E1693" s="18">
        <v>160</v>
      </c>
      <c r="F1693" s="18">
        <v>53</v>
      </c>
      <c r="G1693" s="18">
        <v>14</v>
      </c>
      <c r="H1693" s="18">
        <v>7</v>
      </c>
      <c r="I1693" s="18">
        <v>2</v>
      </c>
      <c r="J1693" s="18" t="s">
        <v>16</v>
      </c>
      <c r="K1693" s="18" t="s">
        <v>16</v>
      </c>
      <c r="L1693" s="18">
        <v>1</v>
      </c>
      <c r="M1693" s="18" t="s">
        <v>16</v>
      </c>
      <c r="N1693" s="18" t="s">
        <v>16</v>
      </c>
      <c r="O1693" s="18" t="s">
        <v>16</v>
      </c>
      <c r="P1693" s="18">
        <v>353.99999999999977</v>
      </c>
      <c r="Q1693" s="11">
        <v>1.4936708860759484</v>
      </c>
      <c r="R1693" s="13">
        <f t="shared" si="69"/>
        <v>1196</v>
      </c>
    </row>
    <row r="1694" spans="1:18" ht="12.6" customHeight="1" x14ac:dyDescent="0.25">
      <c r="A1694" s="13">
        <f t="shared" si="72"/>
        <v>1197</v>
      </c>
      <c r="B1694" s="20" t="s">
        <v>19</v>
      </c>
      <c r="C1694" s="9">
        <v>407</v>
      </c>
      <c r="D1694" s="18">
        <v>20</v>
      </c>
      <c r="E1694" s="18">
        <v>165</v>
      </c>
      <c r="F1694" s="18">
        <v>122</v>
      </c>
      <c r="G1694" s="18">
        <v>65</v>
      </c>
      <c r="H1694" s="18">
        <v>28</v>
      </c>
      <c r="I1694" s="18">
        <v>5</v>
      </c>
      <c r="J1694" s="18">
        <v>1</v>
      </c>
      <c r="K1694" s="18">
        <v>1</v>
      </c>
      <c r="L1694" s="18" t="s">
        <v>16</v>
      </c>
      <c r="M1694" s="18" t="s">
        <v>16</v>
      </c>
      <c r="N1694" s="18" t="s">
        <v>16</v>
      </c>
      <c r="O1694" s="18" t="s">
        <v>16</v>
      </c>
      <c r="P1694" s="18">
        <v>753.99999999999966</v>
      </c>
      <c r="Q1694" s="11">
        <v>1.9483204134366916</v>
      </c>
      <c r="R1694" s="13">
        <f t="shared" si="69"/>
        <v>1197</v>
      </c>
    </row>
    <row r="1695" spans="1:18" ht="12.6" customHeight="1" x14ac:dyDescent="0.25">
      <c r="A1695" s="13">
        <f t="shared" si="72"/>
        <v>1198</v>
      </c>
      <c r="B1695" s="20" t="s">
        <v>20</v>
      </c>
      <c r="C1695" s="9">
        <v>462</v>
      </c>
      <c r="D1695" s="18">
        <v>9</v>
      </c>
      <c r="E1695" s="18">
        <v>152</v>
      </c>
      <c r="F1695" s="18">
        <v>142</v>
      </c>
      <c r="G1695" s="18">
        <v>88</v>
      </c>
      <c r="H1695" s="18">
        <v>41</v>
      </c>
      <c r="I1695" s="18">
        <v>16</v>
      </c>
      <c r="J1695" s="18">
        <v>8</v>
      </c>
      <c r="K1695" s="18">
        <v>3</v>
      </c>
      <c r="L1695" s="18">
        <v>1</v>
      </c>
      <c r="M1695" s="18">
        <v>1</v>
      </c>
      <c r="N1695" s="18">
        <v>1</v>
      </c>
      <c r="O1695" s="18" t="s">
        <v>16</v>
      </c>
      <c r="P1695" s="18">
        <v>1039.9999999999989</v>
      </c>
      <c r="Q1695" s="11">
        <v>2.2958057395143463</v>
      </c>
      <c r="R1695" s="13">
        <f t="shared" si="69"/>
        <v>1198</v>
      </c>
    </row>
    <row r="1696" spans="1:18" ht="12.6" customHeight="1" x14ac:dyDescent="0.25">
      <c r="A1696" s="13">
        <f t="shared" si="72"/>
        <v>1199</v>
      </c>
      <c r="B1696" s="20" t="s">
        <v>21</v>
      </c>
      <c r="C1696" s="9">
        <v>413</v>
      </c>
      <c r="D1696" s="18">
        <v>12</v>
      </c>
      <c r="E1696" s="18">
        <v>97</v>
      </c>
      <c r="F1696" s="18">
        <v>123</v>
      </c>
      <c r="G1696" s="18">
        <v>98</v>
      </c>
      <c r="H1696" s="18">
        <v>38</v>
      </c>
      <c r="I1696" s="18">
        <v>24</v>
      </c>
      <c r="J1696" s="18">
        <v>8</v>
      </c>
      <c r="K1696" s="18">
        <v>7</v>
      </c>
      <c r="L1696" s="18">
        <v>4</v>
      </c>
      <c r="M1696" s="18" t="s">
        <v>16</v>
      </c>
      <c r="N1696" s="18">
        <v>2</v>
      </c>
      <c r="O1696" s="18" t="s">
        <v>16</v>
      </c>
      <c r="P1696" s="18">
        <v>1057.9999999999998</v>
      </c>
      <c r="Q1696" s="11">
        <v>2.638403990024937</v>
      </c>
      <c r="R1696" s="13">
        <f t="shared" si="69"/>
        <v>1199</v>
      </c>
    </row>
    <row r="1697" spans="1:18" ht="12.6" customHeight="1" x14ac:dyDescent="0.25">
      <c r="A1697" s="13">
        <f t="shared" si="72"/>
        <v>1200</v>
      </c>
      <c r="B1697" s="20" t="s">
        <v>22</v>
      </c>
      <c r="C1697" s="9">
        <v>455</v>
      </c>
      <c r="D1697" s="18">
        <v>3</v>
      </c>
      <c r="E1697" s="18">
        <v>78</v>
      </c>
      <c r="F1697" s="18">
        <v>141</v>
      </c>
      <c r="G1697" s="18">
        <v>109</v>
      </c>
      <c r="H1697" s="18">
        <v>65</v>
      </c>
      <c r="I1697" s="18">
        <v>23</v>
      </c>
      <c r="J1697" s="18">
        <v>18</v>
      </c>
      <c r="K1697" s="18">
        <v>8</v>
      </c>
      <c r="L1697" s="18">
        <v>5</v>
      </c>
      <c r="M1697" s="18">
        <v>2</v>
      </c>
      <c r="N1697" s="18">
        <v>3</v>
      </c>
      <c r="O1697" s="18" t="s">
        <v>16</v>
      </c>
      <c r="P1697" s="18">
        <v>1320.0000000000018</v>
      </c>
      <c r="Q1697" s="11">
        <v>2.9203539823008891</v>
      </c>
      <c r="R1697" s="13">
        <f t="shared" si="69"/>
        <v>1200</v>
      </c>
    </row>
    <row r="1698" spans="1:18" ht="12.6" customHeight="1" x14ac:dyDescent="0.25">
      <c r="A1698" s="13">
        <f t="shared" si="72"/>
        <v>1201</v>
      </c>
      <c r="B1698" s="20" t="s">
        <v>23</v>
      </c>
      <c r="C1698" s="9">
        <v>405</v>
      </c>
      <c r="D1698" s="18">
        <v>7</v>
      </c>
      <c r="E1698" s="18">
        <v>84</v>
      </c>
      <c r="F1698" s="18">
        <v>98</v>
      </c>
      <c r="G1698" s="18">
        <v>94</v>
      </c>
      <c r="H1698" s="18">
        <v>47</v>
      </c>
      <c r="I1698" s="18">
        <v>26</v>
      </c>
      <c r="J1698" s="18">
        <v>15</v>
      </c>
      <c r="K1698" s="18">
        <v>15</v>
      </c>
      <c r="L1698" s="18">
        <v>14</v>
      </c>
      <c r="M1698" s="18">
        <v>3</v>
      </c>
      <c r="N1698" s="18">
        <v>2</v>
      </c>
      <c r="O1698" s="18" t="s">
        <v>16</v>
      </c>
      <c r="P1698" s="18">
        <v>1235.0000000000011</v>
      </c>
      <c r="Q1698" s="11">
        <v>3.1030150753768875</v>
      </c>
      <c r="R1698" s="13">
        <f t="shared" si="69"/>
        <v>1201</v>
      </c>
    </row>
    <row r="1699" spans="1:18" ht="12.6" customHeight="1" x14ac:dyDescent="0.25">
      <c r="A1699" s="13" t="str">
        <f t="shared" si="72"/>
        <v/>
      </c>
      <c r="B1699" s="21"/>
      <c r="C1699" s="9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9"/>
      <c r="R1699" s="13" t="str">
        <f t="shared" si="69"/>
        <v/>
      </c>
    </row>
    <row r="1700" spans="1:18" ht="12.6" customHeight="1" x14ac:dyDescent="0.25">
      <c r="A1700" s="13">
        <f>IF(B1700="","",IF(B1699="",IF(A1698="",A1696+1,A1698+1),A1699+1))</f>
        <v>1202</v>
      </c>
      <c r="B1700" s="17" t="s">
        <v>14</v>
      </c>
      <c r="C1700" s="9">
        <v>1843</v>
      </c>
      <c r="D1700" s="9">
        <v>37</v>
      </c>
      <c r="E1700" s="9">
        <v>190</v>
      </c>
      <c r="F1700" s="9">
        <v>291</v>
      </c>
      <c r="G1700" s="9">
        <v>373</v>
      </c>
      <c r="H1700" s="9">
        <v>241</v>
      </c>
      <c r="I1700" s="9">
        <v>176</v>
      </c>
      <c r="J1700" s="9">
        <v>160</v>
      </c>
      <c r="K1700" s="9">
        <v>115</v>
      </c>
      <c r="L1700" s="9">
        <v>94</v>
      </c>
      <c r="M1700" s="9">
        <v>60</v>
      </c>
      <c r="N1700" s="9">
        <v>106</v>
      </c>
      <c r="O1700" s="9" t="s">
        <v>16</v>
      </c>
      <c r="P1700" s="9">
        <v>7967.0000000000155</v>
      </c>
      <c r="Q1700" s="15">
        <v>4.4114064230343386</v>
      </c>
      <c r="R1700" s="13">
        <f>IF(Q1700="","",IF(Q1699="",IF(R1698="",R1696+1,R1698+1),R1699+1))</f>
        <v>1202</v>
      </c>
    </row>
    <row r="1701" spans="1:18" ht="12.6" customHeight="1" x14ac:dyDescent="0.25">
      <c r="A1701" s="13" t="str">
        <f>IF(B1701="","",IF(B1700="",IF(A1699="",A1697+1,A1699+1),A1700+1))</f>
        <v/>
      </c>
      <c r="B1701" s="8"/>
      <c r="C1701" s="9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9"/>
      <c r="R1701" s="13" t="str">
        <f>IF(Q1701="","",IF(Q1700="",IF(R1699="",R1697+1,R1699+1),R1700+1))</f>
        <v/>
      </c>
    </row>
    <row r="1702" spans="1:18" ht="12.6" customHeight="1" x14ac:dyDescent="0.25">
      <c r="A1702" s="13">
        <f>IF(B1702="","",IF(B1701="",IF(A1700="",A1698+1,A1700+1),A1701+1))</f>
        <v>1203</v>
      </c>
      <c r="B1702" s="20" t="s">
        <v>24</v>
      </c>
      <c r="C1702" s="9">
        <v>445</v>
      </c>
      <c r="D1702" s="18">
        <v>13</v>
      </c>
      <c r="E1702" s="18">
        <v>65</v>
      </c>
      <c r="F1702" s="18">
        <v>102</v>
      </c>
      <c r="G1702" s="18">
        <v>109</v>
      </c>
      <c r="H1702" s="18">
        <v>53</v>
      </c>
      <c r="I1702" s="18">
        <v>40</v>
      </c>
      <c r="J1702" s="18">
        <v>29</v>
      </c>
      <c r="K1702" s="18">
        <v>8</v>
      </c>
      <c r="L1702" s="18">
        <v>10</v>
      </c>
      <c r="M1702" s="18">
        <v>7</v>
      </c>
      <c r="N1702" s="18">
        <v>9</v>
      </c>
      <c r="O1702" s="18" t="s">
        <v>16</v>
      </c>
      <c r="P1702" s="18">
        <v>1473.0000000000002</v>
      </c>
      <c r="Q1702" s="11">
        <v>3.4097222222222228</v>
      </c>
      <c r="R1702" s="13">
        <f>IF(Q1702="","",IF(Q1701="",IF(R1700="",R1698+1,R1700+1),R1701+1))</f>
        <v>1203</v>
      </c>
    </row>
    <row r="1703" spans="1:18" ht="12.6" customHeight="1" x14ac:dyDescent="0.25">
      <c r="A1703" s="13">
        <f>IF(B1703="","",IF(B1702="",IF(A1701="",A1699+1,A1701+1),A1702+1))</f>
        <v>1204</v>
      </c>
      <c r="B1703" s="20" t="s">
        <v>25</v>
      </c>
      <c r="C1703" s="9">
        <v>358</v>
      </c>
      <c r="D1703" s="18">
        <v>10</v>
      </c>
      <c r="E1703" s="18">
        <v>45</v>
      </c>
      <c r="F1703" s="18">
        <v>62</v>
      </c>
      <c r="G1703" s="18">
        <v>77</v>
      </c>
      <c r="H1703" s="18">
        <v>46</v>
      </c>
      <c r="I1703" s="18">
        <v>39</v>
      </c>
      <c r="J1703" s="18">
        <v>26</v>
      </c>
      <c r="K1703" s="18">
        <v>25</v>
      </c>
      <c r="L1703" s="18">
        <v>12</v>
      </c>
      <c r="M1703" s="18">
        <v>8</v>
      </c>
      <c r="N1703" s="18">
        <v>8</v>
      </c>
      <c r="O1703" s="18" t="s">
        <v>16</v>
      </c>
      <c r="P1703" s="18">
        <v>1363.0000000000005</v>
      </c>
      <c r="Q1703" s="11">
        <v>3.9166666666666679</v>
      </c>
      <c r="R1703" s="13">
        <f>IF(Q1703="","",IF(Q1702="",IF(R1701="",R1699+1,R1701+1),R1702+1))</f>
        <v>1204</v>
      </c>
    </row>
    <row r="1704" spans="1:18" ht="12.6" customHeight="1" x14ac:dyDescent="0.25">
      <c r="A1704" s="13">
        <f t="shared" si="72"/>
        <v>1205</v>
      </c>
      <c r="B1704" s="20" t="s">
        <v>26</v>
      </c>
      <c r="C1704" s="9">
        <v>276</v>
      </c>
      <c r="D1704" s="18">
        <v>4</v>
      </c>
      <c r="E1704" s="18">
        <v>31</v>
      </c>
      <c r="F1704" s="18">
        <v>40</v>
      </c>
      <c r="G1704" s="18">
        <v>71</v>
      </c>
      <c r="H1704" s="18">
        <v>47</v>
      </c>
      <c r="I1704" s="18">
        <v>22</v>
      </c>
      <c r="J1704" s="18">
        <v>19</v>
      </c>
      <c r="K1704" s="18">
        <v>15</v>
      </c>
      <c r="L1704" s="18">
        <v>14</v>
      </c>
      <c r="M1704" s="18">
        <v>2</v>
      </c>
      <c r="N1704" s="18">
        <v>11</v>
      </c>
      <c r="O1704" s="18" t="s">
        <v>16</v>
      </c>
      <c r="P1704" s="18">
        <v>1094</v>
      </c>
      <c r="Q1704" s="11">
        <v>4.0220588235294121</v>
      </c>
      <c r="R1704" s="13">
        <f t="shared" si="69"/>
        <v>1205</v>
      </c>
    </row>
    <row r="1705" spans="1:18" ht="12.6" customHeight="1" x14ac:dyDescent="0.25">
      <c r="A1705" s="13">
        <f t="shared" si="72"/>
        <v>1206</v>
      </c>
      <c r="B1705" s="20" t="s">
        <v>27</v>
      </c>
      <c r="C1705" s="9">
        <v>764</v>
      </c>
      <c r="D1705" s="18">
        <v>10</v>
      </c>
      <c r="E1705" s="18">
        <v>49</v>
      </c>
      <c r="F1705" s="18">
        <v>87</v>
      </c>
      <c r="G1705" s="18">
        <v>116</v>
      </c>
      <c r="H1705" s="18">
        <v>95</v>
      </c>
      <c r="I1705" s="18">
        <v>75</v>
      </c>
      <c r="J1705" s="18">
        <v>86</v>
      </c>
      <c r="K1705" s="18">
        <v>67</v>
      </c>
      <c r="L1705" s="18">
        <v>58</v>
      </c>
      <c r="M1705" s="18">
        <v>43</v>
      </c>
      <c r="N1705" s="18">
        <v>78</v>
      </c>
      <c r="O1705" s="18" t="s">
        <v>16</v>
      </c>
      <c r="P1705" s="18">
        <v>4037</v>
      </c>
      <c r="Q1705" s="11">
        <v>5.3541114058355435</v>
      </c>
      <c r="R1705" s="13">
        <f t="shared" ref="R1705:R1766" si="73">IF(Q1705="","",IF(Q1704="",IF(R1703="",R1701+1,R1703+1),R1704+1))</f>
        <v>1206</v>
      </c>
    </row>
    <row r="1706" spans="1:18" ht="12.6" customHeight="1" x14ac:dyDescent="0.25">
      <c r="A1706" s="13" t="str">
        <f t="shared" si="72"/>
        <v/>
      </c>
      <c r="B1706" s="8"/>
      <c r="C1706" s="9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9"/>
      <c r="R1706" s="13" t="str">
        <f t="shared" si="73"/>
        <v/>
      </c>
    </row>
    <row r="1707" spans="1:18" ht="12.6" customHeight="1" x14ac:dyDescent="0.25">
      <c r="A1707" s="13">
        <v>1207</v>
      </c>
      <c r="B1707" s="17" t="s">
        <v>31</v>
      </c>
      <c r="C1707" s="9">
        <v>18974</v>
      </c>
      <c r="D1707" s="9">
        <v>794</v>
      </c>
      <c r="E1707" s="9">
        <v>2052</v>
      </c>
      <c r="F1707" s="9">
        <v>5031</v>
      </c>
      <c r="G1707" s="9">
        <v>4598</v>
      </c>
      <c r="H1707" s="9">
        <v>2327</v>
      </c>
      <c r="I1707" s="9">
        <v>1282</v>
      </c>
      <c r="J1707" s="9">
        <v>861</v>
      </c>
      <c r="K1707" s="9">
        <v>623</v>
      </c>
      <c r="L1707" s="9">
        <v>476</v>
      </c>
      <c r="M1707" s="9">
        <v>352</v>
      </c>
      <c r="N1707" s="9">
        <v>578</v>
      </c>
      <c r="O1707" s="9" t="s">
        <v>16</v>
      </c>
      <c r="P1707" s="9">
        <v>64467.000000000182</v>
      </c>
      <c r="Q1707" s="15">
        <v>3.5460396039604061</v>
      </c>
      <c r="R1707" s="13">
        <v>1207</v>
      </c>
    </row>
    <row r="1708" spans="1:18" ht="12.6" customHeight="1" x14ac:dyDescent="0.25">
      <c r="A1708" s="13" t="str">
        <f>IF(B1708="","",IF(B1707="",IF(#REF!="",A1706+1,#REF!+1),A1707+1))</f>
        <v/>
      </c>
      <c r="B1708" s="8"/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  <c r="O1708" s="9"/>
      <c r="P1708" s="9"/>
      <c r="Q1708" s="15"/>
      <c r="R1708" s="13" t="str">
        <f>IF(Q1708="","",IF(Q1707="",IF(#REF!="",R1706+1,#REF!+1),R1707+1))</f>
        <v/>
      </c>
    </row>
    <row r="1709" spans="1:18" ht="12.6" customHeight="1" x14ac:dyDescent="0.25">
      <c r="A1709" s="13">
        <f>IF(B1709="","",IF(B1708="",IF(A1707="",#REF!+1,A1707+1),A1708+1))</f>
        <v>1208</v>
      </c>
      <c r="B1709" s="17" t="s">
        <v>14</v>
      </c>
      <c r="C1709" s="9">
        <v>7893</v>
      </c>
      <c r="D1709" s="9">
        <v>527</v>
      </c>
      <c r="E1709" s="9">
        <v>1442</v>
      </c>
      <c r="F1709" s="9">
        <v>2878</v>
      </c>
      <c r="G1709" s="9">
        <v>1757</v>
      </c>
      <c r="H1709" s="9">
        <v>664</v>
      </c>
      <c r="I1709" s="9">
        <v>274</v>
      </c>
      <c r="J1709" s="9">
        <v>150</v>
      </c>
      <c r="K1709" s="9">
        <v>79</v>
      </c>
      <c r="L1709" s="9">
        <v>60</v>
      </c>
      <c r="M1709" s="9">
        <v>29</v>
      </c>
      <c r="N1709" s="9">
        <v>33</v>
      </c>
      <c r="O1709" s="9" t="s">
        <v>16</v>
      </c>
      <c r="P1709" s="9">
        <v>19046.000000000015</v>
      </c>
      <c r="Q1709" s="15">
        <v>2.5856638609828964</v>
      </c>
      <c r="R1709" s="13">
        <f>IF(Q1709="","",IF(Q1708="",IF(R1707="",#REF!+1,R1707+1),R1708+1))</f>
        <v>1208</v>
      </c>
    </row>
    <row r="1710" spans="1:18" ht="12.6" customHeight="1" x14ac:dyDescent="0.25">
      <c r="A1710" s="13" t="str">
        <f>IF(B1710="","",IF(B1709="",IF(A1708="",#REF!+1,A1708+1),A1709+1))</f>
        <v/>
      </c>
      <c r="B1710" s="8"/>
      <c r="C1710" s="9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9"/>
      <c r="R1710" s="13" t="str">
        <f>IF(Q1710="","",IF(Q1709="",IF(R1708="",#REF!+1,R1708+1),R1709+1))</f>
        <v/>
      </c>
    </row>
    <row r="1711" spans="1:18" ht="12.6" customHeight="1" x14ac:dyDescent="0.25">
      <c r="A1711" s="13">
        <f t="shared" ref="A1711:A1745" si="74">IF(B1711="","",IF(B1710="",IF(A1709="",A1707+1,A1709+1),A1710+1))</f>
        <v>1209</v>
      </c>
      <c r="B1711" s="20" t="s">
        <v>17</v>
      </c>
      <c r="C1711" s="9">
        <v>10</v>
      </c>
      <c r="D1711" s="18">
        <v>8</v>
      </c>
      <c r="E1711" s="18">
        <v>1</v>
      </c>
      <c r="F1711" s="18">
        <v>1</v>
      </c>
      <c r="G1711" s="18" t="s">
        <v>16</v>
      </c>
      <c r="H1711" s="18" t="s">
        <v>16</v>
      </c>
      <c r="I1711" s="18" t="s">
        <v>16</v>
      </c>
      <c r="J1711" s="18" t="s">
        <v>16</v>
      </c>
      <c r="K1711" s="18" t="s">
        <v>16</v>
      </c>
      <c r="L1711" s="18" t="s">
        <v>16</v>
      </c>
      <c r="M1711" s="18" t="s">
        <v>16</v>
      </c>
      <c r="N1711" s="18" t="s">
        <v>16</v>
      </c>
      <c r="O1711" s="18" t="s">
        <v>16</v>
      </c>
      <c r="P1711" s="18">
        <v>3</v>
      </c>
      <c r="Q1711" s="11">
        <v>1.5</v>
      </c>
      <c r="R1711" s="13">
        <f t="shared" si="73"/>
        <v>1209</v>
      </c>
    </row>
    <row r="1712" spans="1:18" ht="12.6" customHeight="1" x14ac:dyDescent="0.25">
      <c r="A1712" s="13">
        <f t="shared" si="74"/>
        <v>1210</v>
      </c>
      <c r="B1712" s="20" t="s">
        <v>18</v>
      </c>
      <c r="C1712" s="9">
        <v>175</v>
      </c>
      <c r="D1712" s="18">
        <v>45</v>
      </c>
      <c r="E1712" s="18">
        <v>73</v>
      </c>
      <c r="F1712" s="18">
        <v>46</v>
      </c>
      <c r="G1712" s="18">
        <v>9</v>
      </c>
      <c r="H1712" s="18">
        <v>2</v>
      </c>
      <c r="I1712" s="18" t="s">
        <v>16</v>
      </c>
      <c r="J1712" s="18" t="s">
        <v>16</v>
      </c>
      <c r="K1712" s="18" t="s">
        <v>16</v>
      </c>
      <c r="L1712" s="18" t="s">
        <v>16</v>
      </c>
      <c r="M1712" s="18" t="s">
        <v>16</v>
      </c>
      <c r="N1712" s="18" t="s">
        <v>16</v>
      </c>
      <c r="O1712" s="18" t="s">
        <v>16</v>
      </c>
      <c r="P1712" s="18">
        <v>200.00000000000006</v>
      </c>
      <c r="Q1712" s="11">
        <v>1.538461538461539</v>
      </c>
      <c r="R1712" s="13">
        <f t="shared" si="73"/>
        <v>1210</v>
      </c>
    </row>
    <row r="1713" spans="1:18" ht="12.6" customHeight="1" x14ac:dyDescent="0.25">
      <c r="A1713" s="13">
        <f t="shared" si="74"/>
        <v>1211</v>
      </c>
      <c r="B1713" s="20" t="s">
        <v>19</v>
      </c>
      <c r="C1713" s="9">
        <v>705</v>
      </c>
      <c r="D1713" s="18">
        <v>140</v>
      </c>
      <c r="E1713" s="18">
        <v>254</v>
      </c>
      <c r="F1713" s="18">
        <v>205</v>
      </c>
      <c r="G1713" s="18">
        <v>74</v>
      </c>
      <c r="H1713" s="18">
        <v>23</v>
      </c>
      <c r="I1713" s="18">
        <v>6</v>
      </c>
      <c r="J1713" s="18">
        <v>3</v>
      </c>
      <c r="K1713" s="18" t="s">
        <v>16</v>
      </c>
      <c r="L1713" s="18" t="s">
        <v>16</v>
      </c>
      <c r="M1713" s="18" t="s">
        <v>16</v>
      </c>
      <c r="N1713" s="18" t="s">
        <v>16</v>
      </c>
      <c r="O1713" s="18" t="s">
        <v>16</v>
      </c>
      <c r="P1713" s="18">
        <v>1025.9999999999991</v>
      </c>
      <c r="Q1713" s="11">
        <v>1.8159292035398213</v>
      </c>
      <c r="R1713" s="13">
        <f t="shared" si="73"/>
        <v>1211</v>
      </c>
    </row>
    <row r="1714" spans="1:18" ht="12.6" customHeight="1" x14ac:dyDescent="0.25">
      <c r="A1714" s="13">
        <f t="shared" si="74"/>
        <v>1212</v>
      </c>
      <c r="B1714" s="20" t="s">
        <v>20</v>
      </c>
      <c r="C1714" s="9">
        <v>1293</v>
      </c>
      <c r="D1714" s="18">
        <v>113</v>
      </c>
      <c r="E1714" s="18">
        <v>360</v>
      </c>
      <c r="F1714" s="18">
        <v>479</v>
      </c>
      <c r="G1714" s="18">
        <v>228</v>
      </c>
      <c r="H1714" s="18">
        <v>69</v>
      </c>
      <c r="I1714" s="18">
        <v>20</v>
      </c>
      <c r="J1714" s="18">
        <v>13</v>
      </c>
      <c r="K1714" s="18">
        <v>5</v>
      </c>
      <c r="L1714" s="18">
        <v>4</v>
      </c>
      <c r="M1714" s="18">
        <v>2</v>
      </c>
      <c r="N1714" s="18" t="s">
        <v>16</v>
      </c>
      <c r="O1714" s="18" t="s">
        <v>16</v>
      </c>
      <c r="P1714" s="18">
        <v>2541.0000000000009</v>
      </c>
      <c r="Q1714" s="11">
        <v>2.1533898305084755</v>
      </c>
      <c r="R1714" s="13">
        <f t="shared" si="73"/>
        <v>1212</v>
      </c>
    </row>
    <row r="1715" spans="1:18" ht="12.6" customHeight="1" x14ac:dyDescent="0.25">
      <c r="A1715" s="13">
        <f t="shared" si="74"/>
        <v>1213</v>
      </c>
      <c r="B1715" s="20" t="s">
        <v>21</v>
      </c>
      <c r="C1715" s="9">
        <v>1688</v>
      </c>
      <c r="D1715" s="18">
        <v>82</v>
      </c>
      <c r="E1715" s="18">
        <v>314</v>
      </c>
      <c r="F1715" s="18">
        <v>668</v>
      </c>
      <c r="G1715" s="18">
        <v>380</v>
      </c>
      <c r="H1715" s="18">
        <v>132</v>
      </c>
      <c r="I1715" s="18">
        <v>59</v>
      </c>
      <c r="J1715" s="18">
        <v>26</v>
      </c>
      <c r="K1715" s="18">
        <v>8</v>
      </c>
      <c r="L1715" s="18">
        <v>12</v>
      </c>
      <c r="M1715" s="18">
        <v>5</v>
      </c>
      <c r="N1715" s="18">
        <v>2</v>
      </c>
      <c r="O1715" s="18" t="s">
        <v>16</v>
      </c>
      <c r="P1715" s="18">
        <v>3986.9999999999986</v>
      </c>
      <c r="Q1715" s="11">
        <v>2.4825653798256528</v>
      </c>
      <c r="R1715" s="13">
        <f t="shared" si="73"/>
        <v>1213</v>
      </c>
    </row>
    <row r="1716" spans="1:18" ht="12.6" customHeight="1" x14ac:dyDescent="0.25">
      <c r="A1716" s="13">
        <f t="shared" si="74"/>
        <v>1214</v>
      </c>
      <c r="B1716" s="20" t="s">
        <v>22</v>
      </c>
      <c r="C1716" s="9">
        <v>1904</v>
      </c>
      <c r="D1716" s="18">
        <v>71</v>
      </c>
      <c r="E1716" s="18">
        <v>235</v>
      </c>
      <c r="F1716" s="18">
        <v>737</v>
      </c>
      <c r="G1716" s="18">
        <v>490</v>
      </c>
      <c r="H1716" s="18">
        <v>177</v>
      </c>
      <c r="I1716" s="18">
        <v>89</v>
      </c>
      <c r="J1716" s="18">
        <v>40</v>
      </c>
      <c r="K1716" s="18">
        <v>28</v>
      </c>
      <c r="L1716" s="18">
        <v>24</v>
      </c>
      <c r="M1716" s="18">
        <v>6</v>
      </c>
      <c r="N1716" s="18">
        <v>7</v>
      </c>
      <c r="O1716" s="18" t="s">
        <v>16</v>
      </c>
      <c r="P1716" s="18">
        <v>5090.0000000000055</v>
      </c>
      <c r="Q1716" s="11">
        <v>2.7768685215493756</v>
      </c>
      <c r="R1716" s="13">
        <f t="shared" si="73"/>
        <v>1214</v>
      </c>
    </row>
    <row r="1717" spans="1:18" ht="12.6" customHeight="1" x14ac:dyDescent="0.25">
      <c r="A1717" s="13">
        <f t="shared" si="74"/>
        <v>1215</v>
      </c>
      <c r="B1717" s="20" t="s">
        <v>23</v>
      </c>
      <c r="C1717" s="9">
        <v>2118</v>
      </c>
      <c r="D1717" s="18">
        <v>68</v>
      </c>
      <c r="E1717" s="18">
        <v>205</v>
      </c>
      <c r="F1717" s="18">
        <v>742</v>
      </c>
      <c r="G1717" s="18">
        <v>576</v>
      </c>
      <c r="H1717" s="18">
        <v>261</v>
      </c>
      <c r="I1717" s="18">
        <v>100</v>
      </c>
      <c r="J1717" s="18">
        <v>68</v>
      </c>
      <c r="K1717" s="18">
        <v>38</v>
      </c>
      <c r="L1717" s="18">
        <v>20</v>
      </c>
      <c r="M1717" s="18">
        <v>16</v>
      </c>
      <c r="N1717" s="18">
        <v>24</v>
      </c>
      <c r="O1717" s="18" t="s">
        <v>16</v>
      </c>
      <c r="P1717" s="18">
        <v>6198.9999999999973</v>
      </c>
      <c r="Q1717" s="11">
        <v>3.0239024390243889</v>
      </c>
      <c r="R1717" s="13">
        <f t="shared" si="73"/>
        <v>1215</v>
      </c>
    </row>
    <row r="1718" spans="1:18" ht="12.6" customHeight="1" x14ac:dyDescent="0.25">
      <c r="A1718" s="13" t="str">
        <f t="shared" si="74"/>
        <v/>
      </c>
      <c r="B1718" s="21"/>
      <c r="C1718" s="9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9"/>
      <c r="R1718" s="13" t="str">
        <f t="shared" si="73"/>
        <v/>
      </c>
    </row>
    <row r="1719" spans="1:18" ht="12.6" customHeight="1" x14ac:dyDescent="0.25">
      <c r="A1719" s="13">
        <f t="shared" si="74"/>
        <v>1216</v>
      </c>
      <c r="B1719" s="17" t="s">
        <v>14</v>
      </c>
      <c r="C1719" s="9">
        <v>11081</v>
      </c>
      <c r="D1719" s="9">
        <v>267</v>
      </c>
      <c r="E1719" s="9">
        <v>610</v>
      </c>
      <c r="F1719" s="9">
        <v>2153</v>
      </c>
      <c r="G1719" s="9">
        <v>2841</v>
      </c>
      <c r="H1719" s="9">
        <v>1663</v>
      </c>
      <c r="I1719" s="9">
        <v>1008</v>
      </c>
      <c r="J1719" s="9">
        <v>711</v>
      </c>
      <c r="K1719" s="9">
        <v>544</v>
      </c>
      <c r="L1719" s="9">
        <v>416</v>
      </c>
      <c r="M1719" s="9">
        <v>323</v>
      </c>
      <c r="N1719" s="9">
        <v>545</v>
      </c>
      <c r="O1719" s="9" t="s">
        <v>16</v>
      </c>
      <c r="P1719" s="9">
        <v>45421.00000000024</v>
      </c>
      <c r="Q1719" s="15">
        <v>4.2002034399852262</v>
      </c>
      <c r="R1719" s="13">
        <f t="shared" si="73"/>
        <v>1216</v>
      </c>
    </row>
    <row r="1720" spans="1:18" ht="12.6" customHeight="1" x14ac:dyDescent="0.25">
      <c r="A1720" s="13" t="str">
        <f t="shared" si="74"/>
        <v/>
      </c>
      <c r="B1720" s="8"/>
      <c r="C1720" s="9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9"/>
      <c r="R1720" s="13" t="str">
        <f t="shared" si="73"/>
        <v/>
      </c>
    </row>
    <row r="1721" spans="1:18" ht="12.6" customHeight="1" x14ac:dyDescent="0.25">
      <c r="A1721" s="13">
        <f t="shared" si="74"/>
        <v>1217</v>
      </c>
      <c r="B1721" s="20" t="s">
        <v>24</v>
      </c>
      <c r="C1721" s="9">
        <v>2308</v>
      </c>
      <c r="D1721" s="18">
        <v>74</v>
      </c>
      <c r="E1721" s="18">
        <v>209</v>
      </c>
      <c r="F1721" s="18">
        <v>711</v>
      </c>
      <c r="G1721" s="18">
        <v>622</v>
      </c>
      <c r="H1721" s="18">
        <v>293</v>
      </c>
      <c r="I1721" s="18">
        <v>141</v>
      </c>
      <c r="J1721" s="18">
        <v>111</v>
      </c>
      <c r="K1721" s="18">
        <v>55</v>
      </c>
      <c r="L1721" s="18">
        <v>41</v>
      </c>
      <c r="M1721" s="18">
        <v>27</v>
      </c>
      <c r="N1721" s="18">
        <v>24</v>
      </c>
      <c r="O1721" s="18" t="s">
        <v>16</v>
      </c>
      <c r="P1721" s="18">
        <v>7258.0000000000018</v>
      </c>
      <c r="Q1721" s="11">
        <v>3.2488809310653544</v>
      </c>
      <c r="R1721" s="13">
        <f t="shared" si="73"/>
        <v>1217</v>
      </c>
    </row>
    <row r="1722" spans="1:18" ht="12.6" customHeight="1" x14ac:dyDescent="0.25">
      <c r="A1722" s="13">
        <f t="shared" si="74"/>
        <v>1218</v>
      </c>
      <c r="B1722" s="20" t="s">
        <v>25</v>
      </c>
      <c r="C1722" s="9">
        <v>2261</v>
      </c>
      <c r="D1722" s="18">
        <v>58</v>
      </c>
      <c r="E1722" s="18">
        <v>139</v>
      </c>
      <c r="F1722" s="18">
        <v>556</v>
      </c>
      <c r="G1722" s="18">
        <v>672</v>
      </c>
      <c r="H1722" s="18">
        <v>332</v>
      </c>
      <c r="I1722" s="18">
        <v>191</v>
      </c>
      <c r="J1722" s="18">
        <v>104</v>
      </c>
      <c r="K1722" s="18">
        <v>89</v>
      </c>
      <c r="L1722" s="18">
        <v>51</v>
      </c>
      <c r="M1722" s="18">
        <v>25</v>
      </c>
      <c r="N1722" s="18">
        <v>44</v>
      </c>
      <c r="O1722" s="18" t="s">
        <v>16</v>
      </c>
      <c r="P1722" s="18">
        <v>7908.9999999999982</v>
      </c>
      <c r="Q1722" s="11">
        <v>3.5901044030866993</v>
      </c>
      <c r="R1722" s="13">
        <f t="shared" si="73"/>
        <v>1218</v>
      </c>
    </row>
    <row r="1723" spans="1:18" ht="12.6" customHeight="1" x14ac:dyDescent="0.25">
      <c r="A1723" s="13">
        <f t="shared" si="74"/>
        <v>1219</v>
      </c>
      <c r="B1723" s="20" t="s">
        <v>26</v>
      </c>
      <c r="C1723" s="9">
        <v>2011</v>
      </c>
      <c r="D1723" s="18">
        <v>51</v>
      </c>
      <c r="E1723" s="18">
        <v>114</v>
      </c>
      <c r="F1723" s="18">
        <v>379</v>
      </c>
      <c r="G1723" s="18">
        <v>597</v>
      </c>
      <c r="H1723" s="18">
        <v>324</v>
      </c>
      <c r="I1723" s="18">
        <v>181</v>
      </c>
      <c r="J1723" s="18">
        <v>110</v>
      </c>
      <c r="K1723" s="18">
        <v>77</v>
      </c>
      <c r="L1723" s="18">
        <v>45</v>
      </c>
      <c r="M1723" s="18">
        <v>49</v>
      </c>
      <c r="N1723" s="18">
        <v>84</v>
      </c>
      <c r="O1723" s="18" t="s">
        <v>16</v>
      </c>
      <c r="P1723" s="18">
        <v>7763.9999999999936</v>
      </c>
      <c r="Q1723" s="11">
        <v>3.961224489795915</v>
      </c>
      <c r="R1723" s="13">
        <f t="shared" si="73"/>
        <v>1219</v>
      </c>
    </row>
    <row r="1724" spans="1:18" ht="12.6" customHeight="1" x14ac:dyDescent="0.25">
      <c r="A1724" s="13">
        <f t="shared" si="74"/>
        <v>1220</v>
      </c>
      <c r="B1724" s="20" t="s">
        <v>27</v>
      </c>
      <c r="C1724" s="9">
        <v>4501</v>
      </c>
      <c r="D1724" s="18">
        <v>84</v>
      </c>
      <c r="E1724" s="18">
        <v>148</v>
      </c>
      <c r="F1724" s="18">
        <v>507</v>
      </c>
      <c r="G1724" s="18">
        <v>950</v>
      </c>
      <c r="H1724" s="18">
        <v>714</v>
      </c>
      <c r="I1724" s="18">
        <v>495</v>
      </c>
      <c r="J1724" s="18">
        <v>386</v>
      </c>
      <c r="K1724" s="18">
        <v>323</v>
      </c>
      <c r="L1724" s="18">
        <v>279</v>
      </c>
      <c r="M1724" s="18">
        <v>222</v>
      </c>
      <c r="N1724" s="18">
        <v>393</v>
      </c>
      <c r="O1724" s="18" t="s">
        <v>16</v>
      </c>
      <c r="P1724" s="18">
        <v>22490.000000000084</v>
      </c>
      <c r="Q1724" s="11">
        <v>5.0916911931175193</v>
      </c>
      <c r="R1724" s="13">
        <f t="shared" si="73"/>
        <v>1220</v>
      </c>
    </row>
    <row r="1725" spans="1:18" ht="12.75" customHeight="1" x14ac:dyDescent="0.25">
      <c r="A1725" s="13" t="str">
        <f t="shared" si="74"/>
        <v/>
      </c>
      <c r="B1725" s="8"/>
      <c r="C1725" s="9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9"/>
      <c r="R1725" s="13" t="str">
        <f t="shared" si="73"/>
        <v/>
      </c>
    </row>
    <row r="1726" spans="1:18" ht="12.6" customHeight="1" x14ac:dyDescent="0.25">
      <c r="A1726" s="13"/>
      <c r="B1726" s="22" t="s">
        <v>56</v>
      </c>
      <c r="C1726" s="9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9"/>
      <c r="R1726" s="13" t="str">
        <f>IF(Q1726="","",IF(Q1725="",IF(R1724="",R1722+1,R1724+1),R1725+1))</f>
        <v/>
      </c>
    </row>
    <row r="1727" spans="1:18" ht="12.6" customHeight="1" x14ac:dyDescent="0.25">
      <c r="A1727" s="13" t="str">
        <f>IF(B1727="","",IF(B1726="",IF(A1725="",A1723+1,A1725+1),A1726+1))</f>
        <v/>
      </c>
      <c r="B1727" s="22"/>
      <c r="C1727" s="9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9"/>
      <c r="R1727" s="13" t="str">
        <f>IF(Q1727="","",IF(Q1726="",IF(R1725="",R1723+1,R1725+1),R1726+1))</f>
        <v/>
      </c>
    </row>
    <row r="1728" spans="1:18" ht="12.6" customHeight="1" x14ac:dyDescent="0.25">
      <c r="A1728" s="13">
        <f>IF(B1728="","",IF(B1725="",IF(A1724="",A1722+1,A1724+1),A1725+1))</f>
        <v>1221</v>
      </c>
      <c r="B1728" s="17" t="s">
        <v>32</v>
      </c>
      <c r="C1728" s="9">
        <v>6067</v>
      </c>
      <c r="D1728" s="9">
        <v>126</v>
      </c>
      <c r="E1728" s="9">
        <v>289</v>
      </c>
      <c r="F1728" s="9">
        <v>589</v>
      </c>
      <c r="G1728" s="9">
        <v>857</v>
      </c>
      <c r="H1728" s="9">
        <v>766</v>
      </c>
      <c r="I1728" s="9">
        <v>701</v>
      </c>
      <c r="J1728" s="9">
        <v>639</v>
      </c>
      <c r="K1728" s="9">
        <v>558</v>
      </c>
      <c r="L1728" s="9">
        <v>473</v>
      </c>
      <c r="M1728" s="9">
        <v>385</v>
      </c>
      <c r="N1728" s="9">
        <v>684</v>
      </c>
      <c r="O1728" s="9" t="s">
        <v>16</v>
      </c>
      <c r="P1728" s="9">
        <v>33248.000000000095</v>
      </c>
      <c r="Q1728" s="15">
        <v>5.5963642484430389</v>
      </c>
      <c r="R1728" s="13">
        <f>IF(Q1728="","",IF(Q1725="",IF(R1724="",R1722+1,R1724+1),R1725+1))</f>
        <v>1221</v>
      </c>
    </row>
    <row r="1729" spans="1:18" ht="12.6" customHeight="1" x14ac:dyDescent="0.25">
      <c r="A1729" s="13" t="str">
        <f>IF(B1729="","",IF(B1728="",IF(A1725="",A1723+1,A1725+1),A1728+1))</f>
        <v/>
      </c>
      <c r="B1729" s="8"/>
      <c r="C1729" s="9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1"/>
      <c r="R1729" s="13" t="str">
        <f>IF(Q1729="","",IF(Q1728="",IF(R1725="",R1723+1,R1725+1),R1728+1))</f>
        <v/>
      </c>
    </row>
    <row r="1730" spans="1:18" ht="12.6" customHeight="1" x14ac:dyDescent="0.25">
      <c r="A1730" s="13">
        <f>IF(B1730="","",IF(B1729="",IF(A1728="",A1724+1,A1728+1),A1729+1))</f>
        <v>1222</v>
      </c>
      <c r="B1730" s="17" t="s">
        <v>14</v>
      </c>
      <c r="C1730" s="9">
        <v>276</v>
      </c>
      <c r="D1730" s="9">
        <v>12</v>
      </c>
      <c r="E1730" s="9">
        <v>36</v>
      </c>
      <c r="F1730" s="9">
        <v>65</v>
      </c>
      <c r="G1730" s="9">
        <v>71</v>
      </c>
      <c r="H1730" s="9">
        <v>34</v>
      </c>
      <c r="I1730" s="9">
        <v>20</v>
      </c>
      <c r="J1730" s="9">
        <v>13</v>
      </c>
      <c r="K1730" s="9">
        <v>6</v>
      </c>
      <c r="L1730" s="9">
        <v>10</v>
      </c>
      <c r="M1730" s="9">
        <v>5</v>
      </c>
      <c r="N1730" s="9">
        <v>4</v>
      </c>
      <c r="O1730" s="9" t="s">
        <v>16</v>
      </c>
      <c r="P1730" s="9">
        <v>903.00000000000011</v>
      </c>
      <c r="Q1730" s="15">
        <v>3.4204545454545459</v>
      </c>
      <c r="R1730" s="13">
        <f>IF(Q1730="","",IF(Q1729="",IF(R1728="",R1724+1,R1728+1),R1729+1))</f>
        <v>1222</v>
      </c>
    </row>
    <row r="1731" spans="1:18" ht="12.6" customHeight="1" x14ac:dyDescent="0.25">
      <c r="A1731" s="13" t="str">
        <f>IF(B1731="","",IF(B1730="",IF(A1729="",A1725+1,A1729+1),A1730+1))</f>
        <v/>
      </c>
      <c r="B1731" s="22"/>
      <c r="C1731" s="9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9"/>
      <c r="R1731" s="13" t="str">
        <f>IF(Q1731="","",IF(Q1730="",IF(R1729="",R1725+1,R1729+1),R1730+1))</f>
        <v/>
      </c>
    </row>
    <row r="1732" spans="1:18" ht="12.6" customHeight="1" x14ac:dyDescent="0.25">
      <c r="A1732" s="13">
        <f t="shared" si="74"/>
        <v>1223</v>
      </c>
      <c r="B1732" s="20" t="s">
        <v>18</v>
      </c>
      <c r="C1732" s="9">
        <v>13</v>
      </c>
      <c r="D1732" s="18">
        <v>2</v>
      </c>
      <c r="E1732" s="18">
        <v>7</v>
      </c>
      <c r="F1732" s="18">
        <v>3</v>
      </c>
      <c r="G1732" s="18">
        <v>1</v>
      </c>
      <c r="H1732" s="18" t="s">
        <v>16</v>
      </c>
      <c r="I1732" s="18" t="s">
        <v>16</v>
      </c>
      <c r="J1732" s="18" t="s">
        <v>16</v>
      </c>
      <c r="K1732" s="18" t="s">
        <v>16</v>
      </c>
      <c r="L1732" s="18" t="s">
        <v>16</v>
      </c>
      <c r="M1732" s="18" t="s">
        <v>16</v>
      </c>
      <c r="N1732" s="18" t="s">
        <v>16</v>
      </c>
      <c r="O1732" s="18" t="s">
        <v>16</v>
      </c>
      <c r="P1732" s="18">
        <v>16</v>
      </c>
      <c r="Q1732" s="11">
        <v>1.4545454545454546</v>
      </c>
      <c r="R1732" s="13">
        <f t="shared" si="73"/>
        <v>1223</v>
      </c>
    </row>
    <row r="1733" spans="1:18" ht="12.6" customHeight="1" x14ac:dyDescent="0.25">
      <c r="A1733" s="13">
        <f t="shared" si="74"/>
        <v>1224</v>
      </c>
      <c r="B1733" s="20" t="s">
        <v>19</v>
      </c>
      <c r="C1733" s="9">
        <v>14</v>
      </c>
      <c r="D1733" s="18" t="s">
        <v>16</v>
      </c>
      <c r="E1733" s="18">
        <v>5</v>
      </c>
      <c r="F1733" s="18">
        <v>4</v>
      </c>
      <c r="G1733" s="18">
        <v>2</v>
      </c>
      <c r="H1733" s="18">
        <v>2</v>
      </c>
      <c r="I1733" s="18">
        <v>1</v>
      </c>
      <c r="J1733" s="18" t="s">
        <v>16</v>
      </c>
      <c r="K1733" s="18" t="s">
        <v>16</v>
      </c>
      <c r="L1733" s="18" t="s">
        <v>16</v>
      </c>
      <c r="M1733" s="18" t="s">
        <v>16</v>
      </c>
      <c r="N1733" s="18" t="s">
        <v>16</v>
      </c>
      <c r="O1733" s="18" t="s">
        <v>16</v>
      </c>
      <c r="P1733" s="18">
        <v>32</v>
      </c>
      <c r="Q1733" s="11">
        <v>2.2857142857142856</v>
      </c>
      <c r="R1733" s="13">
        <f t="shared" si="73"/>
        <v>1224</v>
      </c>
    </row>
    <row r="1734" spans="1:18" ht="12.6" customHeight="1" x14ac:dyDescent="0.25">
      <c r="A1734" s="13">
        <f t="shared" si="74"/>
        <v>1225</v>
      </c>
      <c r="B1734" s="20" t="s">
        <v>20</v>
      </c>
      <c r="C1734" s="9">
        <v>27</v>
      </c>
      <c r="D1734" s="18">
        <v>2</v>
      </c>
      <c r="E1734" s="18">
        <v>4</v>
      </c>
      <c r="F1734" s="18">
        <v>8</v>
      </c>
      <c r="G1734" s="18">
        <v>5</v>
      </c>
      <c r="H1734" s="18">
        <v>6</v>
      </c>
      <c r="I1734" s="18">
        <v>2</v>
      </c>
      <c r="J1734" s="18" t="s">
        <v>16</v>
      </c>
      <c r="K1734" s="18" t="s">
        <v>16</v>
      </c>
      <c r="L1734" s="18" t="s">
        <v>16</v>
      </c>
      <c r="M1734" s="18" t="s">
        <v>16</v>
      </c>
      <c r="N1734" s="18" t="s">
        <v>16</v>
      </c>
      <c r="O1734" s="18" t="s">
        <v>16</v>
      </c>
      <c r="P1734" s="18">
        <v>69</v>
      </c>
      <c r="Q1734" s="11">
        <v>2.76</v>
      </c>
      <c r="R1734" s="13">
        <f t="shared" si="73"/>
        <v>1225</v>
      </c>
    </row>
    <row r="1735" spans="1:18" ht="12.6" customHeight="1" x14ac:dyDescent="0.25">
      <c r="A1735" s="13">
        <f t="shared" si="74"/>
        <v>1226</v>
      </c>
      <c r="B1735" s="20" t="s">
        <v>21</v>
      </c>
      <c r="C1735" s="9">
        <v>45</v>
      </c>
      <c r="D1735" s="18">
        <v>1</v>
      </c>
      <c r="E1735" s="18">
        <v>5</v>
      </c>
      <c r="F1735" s="18">
        <v>10</v>
      </c>
      <c r="G1735" s="18">
        <v>15</v>
      </c>
      <c r="H1735" s="18">
        <v>3</v>
      </c>
      <c r="I1735" s="18">
        <v>4</v>
      </c>
      <c r="J1735" s="18">
        <v>3</v>
      </c>
      <c r="K1735" s="18">
        <v>2</v>
      </c>
      <c r="L1735" s="18">
        <v>2</v>
      </c>
      <c r="M1735" s="18" t="s">
        <v>16</v>
      </c>
      <c r="N1735" s="18" t="s">
        <v>16</v>
      </c>
      <c r="O1735" s="18" t="s">
        <v>16</v>
      </c>
      <c r="P1735" s="18">
        <v>149.99999999999997</v>
      </c>
      <c r="Q1735" s="11">
        <v>3.4090909090909083</v>
      </c>
      <c r="R1735" s="13">
        <f t="shared" si="73"/>
        <v>1226</v>
      </c>
    </row>
    <row r="1736" spans="1:18" ht="12.6" customHeight="1" x14ac:dyDescent="0.25">
      <c r="A1736" s="13">
        <f t="shared" si="74"/>
        <v>1227</v>
      </c>
      <c r="B1736" s="20" t="s">
        <v>22</v>
      </c>
      <c r="C1736" s="9">
        <v>58</v>
      </c>
      <c r="D1736" s="18">
        <v>1</v>
      </c>
      <c r="E1736" s="18">
        <v>7</v>
      </c>
      <c r="F1736" s="18">
        <v>10</v>
      </c>
      <c r="G1736" s="18">
        <v>20</v>
      </c>
      <c r="H1736" s="18">
        <v>4</v>
      </c>
      <c r="I1736" s="18">
        <v>4</v>
      </c>
      <c r="J1736" s="18">
        <v>6</v>
      </c>
      <c r="K1736" s="18">
        <v>2</v>
      </c>
      <c r="L1736" s="18">
        <v>1</v>
      </c>
      <c r="M1736" s="18">
        <v>1</v>
      </c>
      <c r="N1736" s="18">
        <v>2</v>
      </c>
      <c r="O1736" s="18" t="s">
        <v>16</v>
      </c>
      <c r="P1736" s="18">
        <v>212</v>
      </c>
      <c r="Q1736" s="11">
        <v>3.7192982456140351</v>
      </c>
      <c r="R1736" s="13">
        <f t="shared" si="73"/>
        <v>1227</v>
      </c>
    </row>
    <row r="1737" spans="1:18" ht="12.6" customHeight="1" x14ac:dyDescent="0.25">
      <c r="A1737" s="13">
        <f t="shared" si="74"/>
        <v>1228</v>
      </c>
      <c r="B1737" s="27" t="s">
        <v>23</v>
      </c>
      <c r="C1737" s="9">
        <v>119</v>
      </c>
      <c r="D1737" s="18">
        <v>6</v>
      </c>
      <c r="E1737" s="18">
        <v>8</v>
      </c>
      <c r="F1737" s="18">
        <v>30</v>
      </c>
      <c r="G1737" s="18">
        <v>28</v>
      </c>
      <c r="H1737" s="18">
        <v>19</v>
      </c>
      <c r="I1737" s="18">
        <v>9</v>
      </c>
      <c r="J1737" s="18">
        <v>4</v>
      </c>
      <c r="K1737" s="18">
        <v>2</v>
      </c>
      <c r="L1737" s="18">
        <v>7</v>
      </c>
      <c r="M1737" s="18">
        <v>4</v>
      </c>
      <c r="N1737" s="18">
        <v>2</v>
      </c>
      <c r="O1737" s="18" t="s">
        <v>16</v>
      </c>
      <c r="P1737" s="18">
        <v>424</v>
      </c>
      <c r="Q1737" s="11">
        <v>3.752212389380531</v>
      </c>
      <c r="R1737" s="13">
        <f t="shared" si="73"/>
        <v>1228</v>
      </c>
    </row>
    <row r="1738" spans="1:18" ht="12.6" customHeight="1" x14ac:dyDescent="0.25">
      <c r="A1738" s="13" t="str">
        <f t="shared" si="74"/>
        <v/>
      </c>
      <c r="B1738" s="26"/>
      <c r="C1738" s="9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9"/>
      <c r="R1738" s="13" t="str">
        <f t="shared" si="73"/>
        <v/>
      </c>
    </row>
    <row r="1739" spans="1:18" ht="12.6" customHeight="1" x14ac:dyDescent="0.25">
      <c r="A1739" s="13">
        <f t="shared" si="74"/>
        <v>1229</v>
      </c>
      <c r="B1739" s="17" t="s">
        <v>14</v>
      </c>
      <c r="C1739" s="9">
        <v>5791</v>
      </c>
      <c r="D1739" s="9">
        <v>114</v>
      </c>
      <c r="E1739" s="9">
        <v>253</v>
      </c>
      <c r="F1739" s="9">
        <v>524</v>
      </c>
      <c r="G1739" s="9">
        <v>786</v>
      </c>
      <c r="H1739" s="9">
        <v>732</v>
      </c>
      <c r="I1739" s="9">
        <v>681</v>
      </c>
      <c r="J1739" s="9">
        <v>626</v>
      </c>
      <c r="K1739" s="9">
        <v>552</v>
      </c>
      <c r="L1739" s="9">
        <v>463</v>
      </c>
      <c r="M1739" s="9">
        <v>380</v>
      </c>
      <c r="N1739" s="9">
        <v>680</v>
      </c>
      <c r="O1739" s="9" t="s">
        <v>16</v>
      </c>
      <c r="P1739" s="9">
        <v>32345.000000000138</v>
      </c>
      <c r="Q1739" s="15">
        <v>5.6975515236921153</v>
      </c>
      <c r="R1739" s="13">
        <f t="shared" si="73"/>
        <v>1229</v>
      </c>
    </row>
    <row r="1740" spans="1:18" ht="12.6" customHeight="1" x14ac:dyDescent="0.25">
      <c r="A1740" s="13" t="str">
        <f t="shared" si="74"/>
        <v/>
      </c>
      <c r="B1740" s="8"/>
      <c r="C1740" s="9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9"/>
      <c r="R1740" s="13" t="str">
        <f t="shared" si="73"/>
        <v/>
      </c>
    </row>
    <row r="1741" spans="1:18" ht="12.6" customHeight="1" x14ac:dyDescent="0.25">
      <c r="A1741" s="13">
        <f t="shared" si="74"/>
        <v>1230</v>
      </c>
      <c r="B1741" s="20" t="s">
        <v>24</v>
      </c>
      <c r="C1741" s="9">
        <v>204</v>
      </c>
      <c r="D1741" s="18">
        <v>6</v>
      </c>
      <c r="E1741" s="18">
        <v>21</v>
      </c>
      <c r="F1741" s="18">
        <v>44</v>
      </c>
      <c r="G1741" s="18">
        <v>51</v>
      </c>
      <c r="H1741" s="18">
        <v>31</v>
      </c>
      <c r="I1741" s="18">
        <v>18</v>
      </c>
      <c r="J1741" s="18">
        <v>8</v>
      </c>
      <c r="K1741" s="18">
        <v>6</v>
      </c>
      <c r="L1741" s="18">
        <v>5</v>
      </c>
      <c r="M1741" s="18">
        <v>6</v>
      </c>
      <c r="N1741" s="18">
        <v>8</v>
      </c>
      <c r="O1741" s="18" t="s">
        <v>16</v>
      </c>
      <c r="P1741" s="18">
        <v>746.99999999999989</v>
      </c>
      <c r="Q1741" s="11">
        <v>3.772727272727272</v>
      </c>
      <c r="R1741" s="13">
        <f t="shared" si="73"/>
        <v>1230</v>
      </c>
    </row>
    <row r="1742" spans="1:18" ht="12.6" customHeight="1" x14ac:dyDescent="0.25">
      <c r="A1742" s="13">
        <f t="shared" si="74"/>
        <v>1231</v>
      </c>
      <c r="B1742" s="20" t="s">
        <v>25</v>
      </c>
      <c r="C1742" s="9">
        <v>299</v>
      </c>
      <c r="D1742" s="18">
        <v>3</v>
      </c>
      <c r="E1742" s="18">
        <v>36</v>
      </c>
      <c r="F1742" s="18">
        <v>66</v>
      </c>
      <c r="G1742" s="18">
        <v>67</v>
      </c>
      <c r="H1742" s="18">
        <v>50</v>
      </c>
      <c r="I1742" s="18">
        <v>26</v>
      </c>
      <c r="J1742" s="18">
        <v>29</v>
      </c>
      <c r="K1742" s="18">
        <v>6</v>
      </c>
      <c r="L1742" s="18">
        <v>8</v>
      </c>
      <c r="M1742" s="18">
        <v>3</v>
      </c>
      <c r="N1742" s="18">
        <v>5</v>
      </c>
      <c r="O1742" s="18" t="s">
        <v>16</v>
      </c>
      <c r="P1742" s="18">
        <v>1058.0000000000007</v>
      </c>
      <c r="Q1742" s="11">
        <v>3.5743243243243268</v>
      </c>
      <c r="R1742" s="13">
        <f t="shared" si="73"/>
        <v>1231</v>
      </c>
    </row>
    <row r="1743" spans="1:18" ht="12.6" customHeight="1" x14ac:dyDescent="0.25">
      <c r="A1743" s="13">
        <f t="shared" si="74"/>
        <v>1232</v>
      </c>
      <c r="B1743" s="20" t="s">
        <v>26</v>
      </c>
      <c r="C1743" s="9">
        <v>534</v>
      </c>
      <c r="D1743" s="18">
        <v>7</v>
      </c>
      <c r="E1743" s="18">
        <v>33</v>
      </c>
      <c r="F1743" s="18">
        <v>79</v>
      </c>
      <c r="G1743" s="18">
        <v>132</v>
      </c>
      <c r="H1743" s="18">
        <v>78</v>
      </c>
      <c r="I1743" s="18">
        <v>66</v>
      </c>
      <c r="J1743" s="18">
        <v>37</v>
      </c>
      <c r="K1743" s="18">
        <v>43</v>
      </c>
      <c r="L1743" s="18">
        <v>20</v>
      </c>
      <c r="M1743" s="18">
        <v>14</v>
      </c>
      <c r="N1743" s="18">
        <v>25</v>
      </c>
      <c r="O1743" s="18" t="s">
        <v>16</v>
      </c>
      <c r="P1743" s="18">
        <v>2314</v>
      </c>
      <c r="Q1743" s="11">
        <v>4.3908918406072104</v>
      </c>
      <c r="R1743" s="13">
        <f t="shared" si="73"/>
        <v>1232</v>
      </c>
    </row>
    <row r="1744" spans="1:18" ht="12.6" customHeight="1" x14ac:dyDescent="0.25">
      <c r="A1744" s="13">
        <f t="shared" si="74"/>
        <v>1233</v>
      </c>
      <c r="B1744" s="20" t="s">
        <v>27</v>
      </c>
      <c r="C1744" s="9">
        <v>4754</v>
      </c>
      <c r="D1744" s="18">
        <v>98</v>
      </c>
      <c r="E1744" s="18">
        <v>163</v>
      </c>
      <c r="F1744" s="18">
        <v>335</v>
      </c>
      <c r="G1744" s="18">
        <v>536</v>
      </c>
      <c r="H1744" s="18">
        <v>573</v>
      </c>
      <c r="I1744" s="18">
        <v>571</v>
      </c>
      <c r="J1744" s="18">
        <v>552</v>
      </c>
      <c r="K1744" s="18">
        <v>497</v>
      </c>
      <c r="L1744" s="18">
        <v>430</v>
      </c>
      <c r="M1744" s="18">
        <v>357</v>
      </c>
      <c r="N1744" s="18">
        <v>642</v>
      </c>
      <c r="O1744" s="18" t="s">
        <v>16</v>
      </c>
      <c r="P1744" s="18">
        <v>28225.999999999975</v>
      </c>
      <c r="Q1744" s="11">
        <v>6.0622852233676925</v>
      </c>
      <c r="R1744" s="13">
        <f t="shared" si="73"/>
        <v>1233</v>
      </c>
    </row>
    <row r="1745" spans="1:18" ht="12.6" customHeight="1" x14ac:dyDescent="0.25">
      <c r="A1745" s="13" t="str">
        <f t="shared" si="74"/>
        <v/>
      </c>
      <c r="B1745" s="8"/>
      <c r="C1745" s="9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9"/>
      <c r="R1745" s="13" t="str">
        <f t="shared" si="73"/>
        <v/>
      </c>
    </row>
    <row r="1746" spans="1:18" ht="12.6" customHeight="1" x14ac:dyDescent="0.25">
      <c r="A1746" s="13">
        <v>1234</v>
      </c>
      <c r="B1746" s="17" t="s">
        <v>33</v>
      </c>
      <c r="C1746" s="9">
        <v>875</v>
      </c>
      <c r="D1746" s="9">
        <v>47</v>
      </c>
      <c r="E1746" s="9">
        <v>144</v>
      </c>
      <c r="F1746" s="9">
        <v>270</v>
      </c>
      <c r="G1746" s="9">
        <v>240</v>
      </c>
      <c r="H1746" s="9">
        <v>82</v>
      </c>
      <c r="I1746" s="9">
        <v>33</v>
      </c>
      <c r="J1746" s="9">
        <v>27</v>
      </c>
      <c r="K1746" s="9">
        <v>9</v>
      </c>
      <c r="L1746" s="9">
        <v>10</v>
      </c>
      <c r="M1746" s="9">
        <v>5</v>
      </c>
      <c r="N1746" s="9">
        <v>8</v>
      </c>
      <c r="O1746" s="9" t="s">
        <v>16</v>
      </c>
      <c r="P1746" s="9">
        <v>2331.9999999999995</v>
      </c>
      <c r="Q1746" s="15">
        <v>2.8164251207729465</v>
      </c>
      <c r="R1746" s="13">
        <v>1234</v>
      </c>
    </row>
    <row r="1747" spans="1:18" ht="12.6" customHeight="1" x14ac:dyDescent="0.25">
      <c r="A1747" s="13" t="str">
        <f>IF(B1747="","",IF(B1746="",IF(#REF!="",A1745+1,#REF!+1),A1746+1))</f>
        <v/>
      </c>
      <c r="B1747" s="8"/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15"/>
      <c r="R1747" s="13" t="str">
        <f>IF(Q1747="","",IF(Q1746="",IF(#REF!="",R1745+1,#REF!+1),R1746+1))</f>
        <v/>
      </c>
    </row>
    <row r="1748" spans="1:18" ht="12.6" customHeight="1" x14ac:dyDescent="0.25">
      <c r="A1748" s="13">
        <f>IF(B1748="","",IF(B1747="",IF(A1746="",#REF!+1,A1746+1),A1747+1))</f>
        <v>1235</v>
      </c>
      <c r="B1748" s="17" t="s">
        <v>14</v>
      </c>
      <c r="C1748" s="9">
        <v>251</v>
      </c>
      <c r="D1748" s="9">
        <v>15</v>
      </c>
      <c r="E1748" s="9">
        <v>70</v>
      </c>
      <c r="F1748" s="9">
        <v>88</v>
      </c>
      <c r="G1748" s="9">
        <v>53</v>
      </c>
      <c r="H1748" s="9">
        <v>17</v>
      </c>
      <c r="I1748" s="9">
        <v>3</v>
      </c>
      <c r="J1748" s="9">
        <v>3</v>
      </c>
      <c r="K1748" s="9">
        <v>1</v>
      </c>
      <c r="L1748" s="9">
        <v>1</v>
      </c>
      <c r="M1748" s="9" t="s">
        <v>16</v>
      </c>
      <c r="N1748" s="9" t="s">
        <v>16</v>
      </c>
      <c r="O1748" s="9" t="s">
        <v>16</v>
      </c>
      <c r="P1748" s="9">
        <v>520.99999999999989</v>
      </c>
      <c r="Q1748" s="15">
        <v>2.2076271186440675</v>
      </c>
      <c r="R1748" s="13">
        <f>IF(Q1748="","",IF(Q1747="",IF(R1746="",#REF!+1,R1746+1),R1747+1))</f>
        <v>1235</v>
      </c>
    </row>
    <row r="1749" spans="1:18" ht="12.6" customHeight="1" x14ac:dyDescent="0.25">
      <c r="A1749" s="13" t="str">
        <f>IF(B1749="","",IF(B1748="",IF(A1747="",#REF!+1,A1747+1),A1748+1))</f>
        <v/>
      </c>
      <c r="B1749" s="8"/>
      <c r="C1749" s="9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9"/>
      <c r="R1749" s="13" t="str">
        <f>IF(Q1749="","",IF(Q1748="",IF(R1747="",#REF!+1,R1747+1),R1748+1))</f>
        <v/>
      </c>
    </row>
    <row r="1750" spans="1:18" ht="12.6" customHeight="1" x14ac:dyDescent="0.25">
      <c r="A1750" s="13">
        <f t="shared" ref="A1750:A1805" si="75">IF(B1750="","",IF(B1749="",IF(A1748="",A1746+1,A1748+1),A1749+1))</f>
        <v>1236</v>
      </c>
      <c r="B1750" s="20" t="s">
        <v>17</v>
      </c>
      <c r="C1750" s="9">
        <v>2</v>
      </c>
      <c r="D1750" s="18">
        <v>1</v>
      </c>
      <c r="E1750" s="18">
        <v>1</v>
      </c>
      <c r="F1750" s="18" t="s">
        <v>16</v>
      </c>
      <c r="G1750" s="18" t="s">
        <v>16</v>
      </c>
      <c r="H1750" s="18" t="s">
        <v>16</v>
      </c>
      <c r="I1750" s="18" t="s">
        <v>16</v>
      </c>
      <c r="J1750" s="18" t="s">
        <v>16</v>
      </c>
      <c r="K1750" s="18" t="s">
        <v>16</v>
      </c>
      <c r="L1750" s="18" t="s">
        <v>16</v>
      </c>
      <c r="M1750" s="18" t="s">
        <v>16</v>
      </c>
      <c r="N1750" s="18" t="s">
        <v>16</v>
      </c>
      <c r="O1750" s="18" t="s">
        <v>16</v>
      </c>
      <c r="P1750" s="18">
        <v>1</v>
      </c>
      <c r="Q1750" s="11">
        <v>1</v>
      </c>
      <c r="R1750" s="13">
        <f t="shared" si="73"/>
        <v>1236</v>
      </c>
    </row>
    <row r="1751" spans="1:18" ht="12.6" customHeight="1" x14ac:dyDescent="0.25">
      <c r="A1751" s="13">
        <f t="shared" si="75"/>
        <v>1237</v>
      </c>
      <c r="B1751" s="20" t="s">
        <v>18</v>
      </c>
      <c r="C1751" s="9">
        <v>1</v>
      </c>
      <c r="D1751" s="18">
        <v>1</v>
      </c>
      <c r="E1751" s="18" t="s">
        <v>16</v>
      </c>
      <c r="F1751" s="18" t="s">
        <v>16</v>
      </c>
      <c r="G1751" s="18" t="s">
        <v>16</v>
      </c>
      <c r="H1751" s="18" t="s">
        <v>16</v>
      </c>
      <c r="I1751" s="18" t="s">
        <v>16</v>
      </c>
      <c r="J1751" s="18" t="s">
        <v>16</v>
      </c>
      <c r="K1751" s="18" t="s">
        <v>16</v>
      </c>
      <c r="L1751" s="18" t="s">
        <v>16</v>
      </c>
      <c r="M1751" s="18" t="s">
        <v>16</v>
      </c>
      <c r="N1751" s="18" t="s">
        <v>16</v>
      </c>
      <c r="O1751" s="18" t="s">
        <v>16</v>
      </c>
      <c r="P1751" s="18" t="s">
        <v>16</v>
      </c>
      <c r="Q1751" s="38" t="s">
        <v>16</v>
      </c>
      <c r="R1751" s="13">
        <f t="shared" si="73"/>
        <v>1237</v>
      </c>
    </row>
    <row r="1752" spans="1:18" ht="12.6" customHeight="1" x14ac:dyDescent="0.25">
      <c r="A1752" s="13">
        <f t="shared" si="75"/>
        <v>1238</v>
      </c>
      <c r="B1752" s="20" t="s">
        <v>19</v>
      </c>
      <c r="C1752" s="9">
        <v>7</v>
      </c>
      <c r="D1752" s="18">
        <v>1</v>
      </c>
      <c r="E1752" s="18">
        <v>2</v>
      </c>
      <c r="F1752" s="18">
        <v>3</v>
      </c>
      <c r="G1752" s="18" t="s">
        <v>16</v>
      </c>
      <c r="H1752" s="18">
        <v>1</v>
      </c>
      <c r="I1752" s="18" t="s">
        <v>16</v>
      </c>
      <c r="J1752" s="18" t="s">
        <v>16</v>
      </c>
      <c r="K1752" s="18" t="s">
        <v>16</v>
      </c>
      <c r="L1752" s="18" t="s">
        <v>16</v>
      </c>
      <c r="M1752" s="18" t="s">
        <v>16</v>
      </c>
      <c r="N1752" s="18" t="s">
        <v>16</v>
      </c>
      <c r="O1752" s="18" t="s">
        <v>16</v>
      </c>
      <c r="P1752" s="18">
        <v>12</v>
      </c>
      <c r="Q1752" s="11">
        <v>2</v>
      </c>
      <c r="R1752" s="13">
        <f t="shared" si="73"/>
        <v>1238</v>
      </c>
    </row>
    <row r="1753" spans="1:18" ht="12.6" customHeight="1" x14ac:dyDescent="0.25">
      <c r="A1753" s="13">
        <f>IF(B1753="","",IF(B1752="",IF(A1751="",A1749+1,A1751+1),A1752+1))</f>
        <v>1239</v>
      </c>
      <c r="B1753" s="20" t="s">
        <v>20</v>
      </c>
      <c r="C1753" s="9">
        <v>36</v>
      </c>
      <c r="D1753" s="18">
        <v>6</v>
      </c>
      <c r="E1753" s="18">
        <v>13</v>
      </c>
      <c r="F1753" s="18">
        <v>12</v>
      </c>
      <c r="G1753" s="18">
        <v>5</v>
      </c>
      <c r="H1753" s="18" t="s">
        <v>16</v>
      </c>
      <c r="I1753" s="18" t="s">
        <v>16</v>
      </c>
      <c r="J1753" s="18" t="s">
        <v>16</v>
      </c>
      <c r="K1753" s="18" t="s">
        <v>16</v>
      </c>
      <c r="L1753" s="18" t="s">
        <v>16</v>
      </c>
      <c r="M1753" s="18" t="s">
        <v>16</v>
      </c>
      <c r="N1753" s="18" t="s">
        <v>16</v>
      </c>
      <c r="O1753" s="18" t="s">
        <v>16</v>
      </c>
      <c r="P1753" s="18">
        <v>52.000000000000007</v>
      </c>
      <c r="Q1753" s="11">
        <v>1.7333333333333336</v>
      </c>
      <c r="R1753" s="13">
        <f>IF(Q1753="","",IF(Q1752="",IF(R1751="",R1749+1,R1751+1),R1752+1))</f>
        <v>1239</v>
      </c>
    </row>
    <row r="1754" spans="1:18" ht="12.6" customHeight="1" x14ac:dyDescent="0.25">
      <c r="A1754" s="13">
        <f>IF(B1754="","",IF(B1753="",IF(A1752="",A1750+1,A1752+1),A1753+1))</f>
        <v>1240</v>
      </c>
      <c r="B1754" s="20" t="s">
        <v>21</v>
      </c>
      <c r="C1754" s="9">
        <v>41</v>
      </c>
      <c r="D1754" s="18">
        <v>1</v>
      </c>
      <c r="E1754" s="18">
        <v>8</v>
      </c>
      <c r="F1754" s="18">
        <v>19</v>
      </c>
      <c r="G1754" s="18">
        <v>8</v>
      </c>
      <c r="H1754" s="18">
        <v>3</v>
      </c>
      <c r="I1754" s="18" t="s">
        <v>16</v>
      </c>
      <c r="J1754" s="18">
        <v>2</v>
      </c>
      <c r="K1754" s="18" t="s">
        <v>16</v>
      </c>
      <c r="L1754" s="18" t="s">
        <v>16</v>
      </c>
      <c r="M1754" s="18" t="s">
        <v>16</v>
      </c>
      <c r="N1754" s="18" t="s">
        <v>16</v>
      </c>
      <c r="O1754" s="18" t="s">
        <v>16</v>
      </c>
      <c r="P1754" s="18">
        <v>94.000000000000028</v>
      </c>
      <c r="Q1754" s="11">
        <v>2.3500000000000005</v>
      </c>
      <c r="R1754" s="13">
        <f>IF(Q1754="","",IF(Q1753="",IF(R1752="",R1750+1,R1752+1),R1753+1))</f>
        <v>1240</v>
      </c>
    </row>
    <row r="1755" spans="1:18" ht="12.6" customHeight="1" x14ac:dyDescent="0.25">
      <c r="A1755" s="13">
        <f>IF(B1755="","",IF(B1754="",IF(A1753="",A1751+1,A1753+1),A1754+1))</f>
        <v>1241</v>
      </c>
      <c r="B1755" s="20" t="s">
        <v>22</v>
      </c>
      <c r="C1755" s="9">
        <v>84</v>
      </c>
      <c r="D1755" s="18">
        <v>2</v>
      </c>
      <c r="E1755" s="18">
        <v>25</v>
      </c>
      <c r="F1755" s="18">
        <v>27</v>
      </c>
      <c r="G1755" s="18">
        <v>20</v>
      </c>
      <c r="H1755" s="18">
        <v>6</v>
      </c>
      <c r="I1755" s="18">
        <v>1</v>
      </c>
      <c r="J1755" s="18">
        <v>1</v>
      </c>
      <c r="K1755" s="18">
        <v>1</v>
      </c>
      <c r="L1755" s="18">
        <v>1</v>
      </c>
      <c r="M1755" s="18" t="s">
        <v>16</v>
      </c>
      <c r="N1755" s="18" t="s">
        <v>16</v>
      </c>
      <c r="O1755" s="18" t="s">
        <v>16</v>
      </c>
      <c r="P1755" s="18">
        <v>189.00000000000009</v>
      </c>
      <c r="Q1755" s="11">
        <v>2.304878048780489</v>
      </c>
      <c r="R1755" s="13">
        <f>IF(Q1755="","",IF(Q1754="",IF(R1753="",R1751+1,R1753+1),R1754+1))</f>
        <v>1241</v>
      </c>
    </row>
    <row r="1756" spans="1:18" ht="12.6" customHeight="1" x14ac:dyDescent="0.25">
      <c r="A1756" s="13">
        <f>IF(B1756="","",IF(B1755="",IF(A1754="",A1752+1,A1754+1),A1755+1))</f>
        <v>1242</v>
      </c>
      <c r="B1756" s="20" t="s">
        <v>23</v>
      </c>
      <c r="C1756" s="9">
        <v>80</v>
      </c>
      <c r="D1756" s="18">
        <v>3</v>
      </c>
      <c r="E1756" s="18">
        <v>21</v>
      </c>
      <c r="F1756" s="18">
        <v>27</v>
      </c>
      <c r="G1756" s="18">
        <v>20</v>
      </c>
      <c r="H1756" s="18">
        <v>7</v>
      </c>
      <c r="I1756" s="18">
        <v>2</v>
      </c>
      <c r="J1756" s="18" t="s">
        <v>16</v>
      </c>
      <c r="K1756" s="18" t="s">
        <v>16</v>
      </c>
      <c r="L1756" s="18" t="s">
        <v>16</v>
      </c>
      <c r="M1756" s="18" t="s">
        <v>16</v>
      </c>
      <c r="N1756" s="18" t="s">
        <v>16</v>
      </c>
      <c r="O1756" s="18" t="s">
        <v>16</v>
      </c>
      <c r="P1756" s="18">
        <v>173</v>
      </c>
      <c r="Q1756" s="11">
        <v>2.2467532467532467</v>
      </c>
      <c r="R1756" s="13">
        <f>IF(Q1756="","",IF(Q1755="",IF(R1754="",R1752+1,R1754+1),R1755+1))</f>
        <v>1242</v>
      </c>
    </row>
    <row r="1757" spans="1:18" ht="12.6" customHeight="1" x14ac:dyDescent="0.25">
      <c r="A1757" s="13" t="str">
        <f t="shared" si="75"/>
        <v/>
      </c>
      <c r="B1757" s="21"/>
      <c r="C1757" s="9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9"/>
      <c r="R1757" s="13" t="str">
        <f t="shared" si="73"/>
        <v/>
      </c>
    </row>
    <row r="1758" spans="1:18" ht="12.6" customHeight="1" x14ac:dyDescent="0.25">
      <c r="A1758" s="13">
        <f t="shared" si="75"/>
        <v>1243</v>
      </c>
      <c r="B1758" s="17" t="s">
        <v>14</v>
      </c>
      <c r="C1758" s="9">
        <v>624</v>
      </c>
      <c r="D1758" s="9">
        <v>32</v>
      </c>
      <c r="E1758" s="9">
        <v>74</v>
      </c>
      <c r="F1758" s="9">
        <v>182</v>
      </c>
      <c r="G1758" s="9">
        <v>187</v>
      </c>
      <c r="H1758" s="9">
        <v>65</v>
      </c>
      <c r="I1758" s="9">
        <v>30</v>
      </c>
      <c r="J1758" s="9">
        <v>24</v>
      </c>
      <c r="K1758" s="9">
        <v>8</v>
      </c>
      <c r="L1758" s="9">
        <v>9</v>
      </c>
      <c r="M1758" s="9">
        <v>5</v>
      </c>
      <c r="N1758" s="9">
        <v>8</v>
      </c>
      <c r="O1758" s="9" t="s">
        <v>16</v>
      </c>
      <c r="P1758" s="9">
        <v>1810.9999999999993</v>
      </c>
      <c r="Q1758" s="15">
        <v>3.0591216216216206</v>
      </c>
      <c r="R1758" s="13">
        <f t="shared" si="73"/>
        <v>1243</v>
      </c>
    </row>
    <row r="1759" spans="1:18" ht="12.6" customHeight="1" x14ac:dyDescent="0.25">
      <c r="A1759" s="13" t="str">
        <f t="shared" si="75"/>
        <v/>
      </c>
      <c r="B1759" s="8"/>
      <c r="C1759" s="9"/>
      <c r="D1759" s="18"/>
      <c r="E1759" s="18"/>
      <c r="F1759" s="18"/>
      <c r="G1759" s="18"/>
      <c r="H1759" s="18"/>
      <c r="I1759" s="18"/>
      <c r="J1759" s="18"/>
      <c r="K1759" s="18"/>
      <c r="L1759" s="18"/>
      <c r="M1759" s="18"/>
      <c r="N1759" s="18"/>
      <c r="O1759" s="18"/>
      <c r="P1759" s="18"/>
      <c r="Q1759" s="19"/>
      <c r="R1759" s="13" t="str">
        <f t="shared" si="73"/>
        <v/>
      </c>
    </row>
    <row r="1760" spans="1:18" ht="12.6" customHeight="1" x14ac:dyDescent="0.25">
      <c r="A1760" s="13">
        <f t="shared" si="75"/>
        <v>1244</v>
      </c>
      <c r="B1760" s="20" t="s">
        <v>24</v>
      </c>
      <c r="C1760" s="9">
        <v>129</v>
      </c>
      <c r="D1760" s="18">
        <v>10</v>
      </c>
      <c r="E1760" s="18">
        <v>20</v>
      </c>
      <c r="F1760" s="18">
        <v>49</v>
      </c>
      <c r="G1760" s="18">
        <v>38</v>
      </c>
      <c r="H1760" s="18">
        <v>7</v>
      </c>
      <c r="I1760" s="18">
        <v>1</v>
      </c>
      <c r="J1760" s="18">
        <v>3</v>
      </c>
      <c r="K1760" s="18">
        <v>1</v>
      </c>
      <c r="L1760" s="18" t="s">
        <v>16</v>
      </c>
      <c r="M1760" s="18" t="s">
        <v>16</v>
      </c>
      <c r="N1760" s="18" t="s">
        <v>16</v>
      </c>
      <c r="O1760" s="18" t="s">
        <v>16</v>
      </c>
      <c r="P1760" s="18">
        <v>290</v>
      </c>
      <c r="Q1760" s="11">
        <v>2.4369747899159662</v>
      </c>
      <c r="R1760" s="13">
        <f t="shared" si="73"/>
        <v>1244</v>
      </c>
    </row>
    <row r="1761" spans="1:18" ht="12.6" customHeight="1" x14ac:dyDescent="0.25">
      <c r="A1761" s="13">
        <f t="shared" si="75"/>
        <v>1245</v>
      </c>
      <c r="B1761" s="20" t="s">
        <v>25</v>
      </c>
      <c r="C1761" s="9">
        <v>119</v>
      </c>
      <c r="D1761" s="18">
        <v>1</v>
      </c>
      <c r="E1761" s="18">
        <v>18</v>
      </c>
      <c r="F1761" s="18">
        <v>42</v>
      </c>
      <c r="G1761" s="18">
        <v>39</v>
      </c>
      <c r="H1761" s="18">
        <v>7</v>
      </c>
      <c r="I1761" s="18">
        <v>7</v>
      </c>
      <c r="J1761" s="18">
        <v>4</v>
      </c>
      <c r="K1761" s="18" t="s">
        <v>16</v>
      </c>
      <c r="L1761" s="18" t="s">
        <v>16</v>
      </c>
      <c r="M1761" s="18">
        <v>1</v>
      </c>
      <c r="N1761" s="18" t="s">
        <v>16</v>
      </c>
      <c r="O1761" s="18" t="s">
        <v>16</v>
      </c>
      <c r="P1761" s="18">
        <v>315.00000000000017</v>
      </c>
      <c r="Q1761" s="11">
        <v>2.6694915254237301</v>
      </c>
      <c r="R1761" s="13">
        <f t="shared" si="73"/>
        <v>1245</v>
      </c>
    </row>
    <row r="1762" spans="1:18" ht="12.6" customHeight="1" x14ac:dyDescent="0.25">
      <c r="A1762" s="13">
        <f t="shared" si="75"/>
        <v>1246</v>
      </c>
      <c r="B1762" s="20" t="s">
        <v>25</v>
      </c>
      <c r="C1762" s="9">
        <v>117</v>
      </c>
      <c r="D1762" s="18">
        <v>11</v>
      </c>
      <c r="E1762" s="18">
        <v>12</v>
      </c>
      <c r="F1762" s="18">
        <v>28</v>
      </c>
      <c r="G1762" s="18">
        <v>40</v>
      </c>
      <c r="H1762" s="18">
        <v>14</v>
      </c>
      <c r="I1762" s="18">
        <v>6</v>
      </c>
      <c r="J1762" s="18">
        <v>2</v>
      </c>
      <c r="K1762" s="18">
        <v>1</v>
      </c>
      <c r="L1762" s="18">
        <v>2</v>
      </c>
      <c r="M1762" s="18" t="s">
        <v>16</v>
      </c>
      <c r="N1762" s="18">
        <v>1</v>
      </c>
      <c r="O1762" s="18" t="s">
        <v>16</v>
      </c>
      <c r="P1762" s="18">
        <v>319.99999999999994</v>
      </c>
      <c r="Q1762" s="11">
        <v>3.0188679245283012</v>
      </c>
      <c r="R1762" s="13">
        <f t="shared" si="73"/>
        <v>1246</v>
      </c>
    </row>
    <row r="1763" spans="1:18" ht="12.6" customHeight="1" x14ac:dyDescent="0.25">
      <c r="A1763" s="13">
        <f t="shared" si="75"/>
        <v>1247</v>
      </c>
      <c r="B1763" s="20" t="s">
        <v>27</v>
      </c>
      <c r="C1763" s="9">
        <v>259</v>
      </c>
      <c r="D1763" s="18">
        <v>10</v>
      </c>
      <c r="E1763" s="18">
        <v>24</v>
      </c>
      <c r="F1763" s="18">
        <v>63</v>
      </c>
      <c r="G1763" s="18">
        <v>70</v>
      </c>
      <c r="H1763" s="18">
        <v>37</v>
      </c>
      <c r="I1763" s="18">
        <v>16</v>
      </c>
      <c r="J1763" s="18">
        <v>15</v>
      </c>
      <c r="K1763" s="18">
        <v>6</v>
      </c>
      <c r="L1763" s="18">
        <v>7</v>
      </c>
      <c r="M1763" s="18">
        <v>4</v>
      </c>
      <c r="N1763" s="18">
        <v>7</v>
      </c>
      <c r="O1763" s="18" t="s">
        <v>16</v>
      </c>
      <c r="P1763" s="18">
        <v>885.99999999999989</v>
      </c>
      <c r="Q1763" s="11">
        <v>3.558232931726907</v>
      </c>
      <c r="R1763" s="13">
        <f t="shared" si="73"/>
        <v>1247</v>
      </c>
    </row>
    <row r="1764" spans="1:18" ht="12.6" customHeight="1" x14ac:dyDescent="0.25">
      <c r="A1764" s="13" t="str">
        <f t="shared" si="75"/>
        <v/>
      </c>
      <c r="B1764" s="8"/>
      <c r="C1764" s="9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9"/>
      <c r="R1764" s="13" t="str">
        <f t="shared" si="73"/>
        <v/>
      </c>
    </row>
    <row r="1765" spans="1:18" ht="12.6" customHeight="1" x14ac:dyDescent="0.25">
      <c r="A1765" s="13">
        <f t="shared" si="75"/>
        <v>1248</v>
      </c>
      <c r="B1765" s="17" t="s">
        <v>34</v>
      </c>
      <c r="C1765" s="9">
        <v>30587</v>
      </c>
      <c r="D1765" s="9">
        <v>19733</v>
      </c>
      <c r="E1765" s="9">
        <v>3727</v>
      </c>
      <c r="F1765" s="9">
        <v>2676</v>
      </c>
      <c r="G1765" s="9">
        <v>1889</v>
      </c>
      <c r="H1765" s="9">
        <v>1008</v>
      </c>
      <c r="I1765" s="9">
        <v>589</v>
      </c>
      <c r="J1765" s="9">
        <v>352</v>
      </c>
      <c r="K1765" s="9">
        <v>229</v>
      </c>
      <c r="L1765" s="9">
        <v>160</v>
      </c>
      <c r="M1765" s="9">
        <v>105</v>
      </c>
      <c r="N1765" s="9">
        <v>119</v>
      </c>
      <c r="O1765" s="9" t="s">
        <v>16</v>
      </c>
      <c r="P1765" s="9">
        <v>28949.00000000016</v>
      </c>
      <c r="Q1765" s="15">
        <v>2.6671273263313213</v>
      </c>
      <c r="R1765" s="13">
        <f t="shared" si="73"/>
        <v>1248</v>
      </c>
    </row>
    <row r="1766" spans="1:18" ht="12.6" customHeight="1" x14ac:dyDescent="0.25">
      <c r="A1766" s="13" t="str">
        <f t="shared" si="75"/>
        <v/>
      </c>
      <c r="B1766" s="8"/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  <c r="O1766" s="9"/>
      <c r="P1766" s="9"/>
      <c r="Q1766" s="15"/>
      <c r="R1766" s="13" t="str">
        <f t="shared" si="73"/>
        <v/>
      </c>
    </row>
    <row r="1767" spans="1:18" ht="12.6" customHeight="1" x14ac:dyDescent="0.25">
      <c r="A1767" s="13">
        <f t="shared" si="75"/>
        <v>1249</v>
      </c>
      <c r="B1767" s="17" t="s">
        <v>14</v>
      </c>
      <c r="C1767" s="9">
        <v>24651</v>
      </c>
      <c r="D1767" s="9">
        <v>18557</v>
      </c>
      <c r="E1767" s="9">
        <v>2845</v>
      </c>
      <c r="F1767" s="9">
        <v>1645</v>
      </c>
      <c r="G1767" s="9">
        <v>922</v>
      </c>
      <c r="H1767" s="9">
        <v>380</v>
      </c>
      <c r="I1767" s="9">
        <v>184</v>
      </c>
      <c r="J1767" s="9">
        <v>60</v>
      </c>
      <c r="K1767" s="9">
        <v>31</v>
      </c>
      <c r="L1767" s="9">
        <v>15</v>
      </c>
      <c r="M1767" s="9">
        <v>6</v>
      </c>
      <c r="N1767" s="9">
        <v>6</v>
      </c>
      <c r="O1767" s="9" t="s">
        <v>16</v>
      </c>
      <c r="P1767" s="9">
        <v>12152.000000000022</v>
      </c>
      <c r="Q1767" s="15">
        <v>1.9940925500492324</v>
      </c>
      <c r="R1767" s="13">
        <f t="shared" ref="R1767:R1825" si="76">IF(Q1767="","",IF(Q1766="",IF(R1765="",R1763+1,R1765+1),R1766+1))</f>
        <v>1249</v>
      </c>
    </row>
    <row r="1768" spans="1:18" ht="12.6" customHeight="1" x14ac:dyDescent="0.25">
      <c r="A1768" s="13" t="str">
        <f t="shared" si="75"/>
        <v/>
      </c>
      <c r="B1768" s="8"/>
      <c r="C1768" s="9"/>
      <c r="D1768" s="18"/>
      <c r="E1768" s="18"/>
      <c r="F1768" s="18"/>
      <c r="G1768" s="18"/>
      <c r="H1768" s="18"/>
      <c r="I1768" s="18"/>
      <c r="J1768" s="18"/>
      <c r="K1768" s="18"/>
      <c r="L1768" s="18"/>
      <c r="M1768" s="18"/>
      <c r="N1768" s="18"/>
      <c r="O1768" s="18"/>
      <c r="P1768" s="18"/>
      <c r="Q1768" s="19"/>
      <c r="R1768" s="13" t="str">
        <f t="shared" si="76"/>
        <v/>
      </c>
    </row>
    <row r="1769" spans="1:18" ht="12.6" customHeight="1" x14ac:dyDescent="0.25">
      <c r="A1769" s="13">
        <f t="shared" si="75"/>
        <v>1250</v>
      </c>
      <c r="B1769" s="20" t="s">
        <v>17</v>
      </c>
      <c r="C1769" s="9">
        <v>9580</v>
      </c>
      <c r="D1769" s="18">
        <v>9322</v>
      </c>
      <c r="E1769" s="18">
        <v>236</v>
      </c>
      <c r="F1769" s="18">
        <v>20</v>
      </c>
      <c r="G1769" s="18">
        <v>2</v>
      </c>
      <c r="H1769" s="18" t="s">
        <v>16</v>
      </c>
      <c r="I1769" s="18" t="s">
        <v>16</v>
      </c>
      <c r="J1769" s="18" t="s">
        <v>16</v>
      </c>
      <c r="K1769" s="18" t="s">
        <v>16</v>
      </c>
      <c r="L1769" s="18" t="s">
        <v>16</v>
      </c>
      <c r="M1769" s="18" t="s">
        <v>16</v>
      </c>
      <c r="N1769" s="18" t="s">
        <v>16</v>
      </c>
      <c r="O1769" s="18" t="s">
        <v>16</v>
      </c>
      <c r="P1769" s="18">
        <v>282.00000000000045</v>
      </c>
      <c r="Q1769" s="11">
        <v>1.0930232558139552</v>
      </c>
      <c r="R1769" s="13">
        <f t="shared" si="76"/>
        <v>1250</v>
      </c>
    </row>
    <row r="1770" spans="1:18" ht="12.6" customHeight="1" x14ac:dyDescent="0.25">
      <c r="A1770" s="13">
        <f t="shared" si="75"/>
        <v>1251</v>
      </c>
      <c r="B1770" s="20" t="s">
        <v>18</v>
      </c>
      <c r="C1770" s="9">
        <v>5732</v>
      </c>
      <c r="D1770" s="18">
        <v>5026</v>
      </c>
      <c r="E1770" s="18">
        <v>539</v>
      </c>
      <c r="F1770" s="18">
        <v>134</v>
      </c>
      <c r="G1770" s="18">
        <v>25</v>
      </c>
      <c r="H1770" s="18">
        <v>8</v>
      </c>
      <c r="I1770" s="18" t="s">
        <v>16</v>
      </c>
      <c r="J1770" s="18" t="s">
        <v>16</v>
      </c>
      <c r="K1770" s="18" t="s">
        <v>16</v>
      </c>
      <c r="L1770" s="18" t="s">
        <v>16</v>
      </c>
      <c r="M1770" s="18" t="s">
        <v>16</v>
      </c>
      <c r="N1770" s="18" t="s">
        <v>16</v>
      </c>
      <c r="O1770" s="18" t="s">
        <v>16</v>
      </c>
      <c r="P1770" s="18">
        <v>913.99999999999784</v>
      </c>
      <c r="Q1770" s="11">
        <v>1.2946175637393738</v>
      </c>
      <c r="R1770" s="13">
        <f t="shared" si="76"/>
        <v>1251</v>
      </c>
    </row>
    <row r="1771" spans="1:18" ht="12.6" customHeight="1" x14ac:dyDescent="0.25">
      <c r="A1771" s="13">
        <f t="shared" si="75"/>
        <v>1252</v>
      </c>
      <c r="B1771" s="20" t="s">
        <v>19</v>
      </c>
      <c r="C1771" s="9">
        <v>3146</v>
      </c>
      <c r="D1771" s="18">
        <v>2128</v>
      </c>
      <c r="E1771" s="18">
        <v>604</v>
      </c>
      <c r="F1771" s="18">
        <v>262</v>
      </c>
      <c r="G1771" s="18">
        <v>124</v>
      </c>
      <c r="H1771" s="18">
        <v>21</v>
      </c>
      <c r="I1771" s="18">
        <v>7</v>
      </c>
      <c r="J1771" s="18" t="s">
        <v>16</v>
      </c>
      <c r="K1771" s="18" t="s">
        <v>16</v>
      </c>
      <c r="L1771" s="18" t="s">
        <v>16</v>
      </c>
      <c r="M1771" s="18" t="s">
        <v>16</v>
      </c>
      <c r="N1771" s="18" t="s">
        <v>16</v>
      </c>
      <c r="O1771" s="18" t="s">
        <v>16</v>
      </c>
      <c r="P1771" s="18">
        <v>1618.9999999999986</v>
      </c>
      <c r="Q1771" s="11">
        <v>1.5903732809430242</v>
      </c>
      <c r="R1771" s="13">
        <f t="shared" si="76"/>
        <v>1252</v>
      </c>
    </row>
    <row r="1772" spans="1:18" ht="12.6" customHeight="1" x14ac:dyDescent="0.25">
      <c r="A1772" s="13">
        <f t="shared" si="75"/>
        <v>1253</v>
      </c>
      <c r="B1772" s="20" t="s">
        <v>20</v>
      </c>
      <c r="C1772" s="9">
        <v>1957</v>
      </c>
      <c r="D1772" s="18">
        <v>908</v>
      </c>
      <c r="E1772" s="18">
        <v>502</v>
      </c>
      <c r="F1772" s="18">
        <v>301</v>
      </c>
      <c r="G1772" s="18">
        <v>152</v>
      </c>
      <c r="H1772" s="18">
        <v>60</v>
      </c>
      <c r="I1772" s="18">
        <v>24</v>
      </c>
      <c r="J1772" s="18">
        <v>5</v>
      </c>
      <c r="K1772" s="18">
        <v>5</v>
      </c>
      <c r="L1772" s="18" t="s">
        <v>16</v>
      </c>
      <c r="M1772" s="18" t="s">
        <v>16</v>
      </c>
      <c r="N1772" s="18" t="s">
        <v>16</v>
      </c>
      <c r="O1772" s="18" t="s">
        <v>16</v>
      </c>
      <c r="P1772" s="18">
        <v>1985.0000000000043</v>
      </c>
      <c r="Q1772" s="11">
        <v>1.8922783603431881</v>
      </c>
      <c r="R1772" s="13">
        <f t="shared" si="76"/>
        <v>1253</v>
      </c>
    </row>
    <row r="1773" spans="1:18" ht="12.6" customHeight="1" x14ac:dyDescent="0.25">
      <c r="A1773" s="13">
        <f t="shared" si="75"/>
        <v>1254</v>
      </c>
      <c r="B1773" s="20" t="s">
        <v>21</v>
      </c>
      <c r="C1773" s="9">
        <v>1510</v>
      </c>
      <c r="D1773" s="18">
        <v>482</v>
      </c>
      <c r="E1773" s="18">
        <v>363</v>
      </c>
      <c r="F1773" s="18">
        <v>333</v>
      </c>
      <c r="G1773" s="18">
        <v>184</v>
      </c>
      <c r="H1773" s="18">
        <v>87</v>
      </c>
      <c r="I1773" s="18">
        <v>41</v>
      </c>
      <c r="J1773" s="18">
        <v>12</v>
      </c>
      <c r="K1773" s="18">
        <v>3</v>
      </c>
      <c r="L1773" s="18">
        <v>3</v>
      </c>
      <c r="M1773" s="18">
        <v>2</v>
      </c>
      <c r="N1773" s="18" t="s">
        <v>16</v>
      </c>
      <c r="O1773" s="18" t="s">
        <v>16</v>
      </c>
      <c r="P1773" s="18">
        <v>2269.0000000000014</v>
      </c>
      <c r="Q1773" s="11">
        <v>2.207198443579768</v>
      </c>
      <c r="R1773" s="13">
        <f t="shared" si="76"/>
        <v>1254</v>
      </c>
    </row>
    <row r="1774" spans="1:18" ht="12.6" customHeight="1" x14ac:dyDescent="0.25">
      <c r="A1774" s="13">
        <f t="shared" si="75"/>
        <v>1255</v>
      </c>
      <c r="B1774" s="20" t="s">
        <v>22</v>
      </c>
      <c r="C1774" s="9">
        <v>1380</v>
      </c>
      <c r="D1774" s="18">
        <v>340</v>
      </c>
      <c r="E1774" s="18">
        <v>321</v>
      </c>
      <c r="F1774" s="18">
        <v>304</v>
      </c>
      <c r="G1774" s="18">
        <v>216</v>
      </c>
      <c r="H1774" s="18">
        <v>108</v>
      </c>
      <c r="I1774" s="18">
        <v>55</v>
      </c>
      <c r="J1774" s="18">
        <v>19</v>
      </c>
      <c r="K1774" s="18">
        <v>11</v>
      </c>
      <c r="L1774" s="18">
        <v>3</v>
      </c>
      <c r="M1774" s="18">
        <v>1</v>
      </c>
      <c r="N1774" s="18">
        <v>2</v>
      </c>
      <c r="O1774" s="18" t="s">
        <v>16</v>
      </c>
      <c r="P1774" s="18">
        <v>2527.9999999999977</v>
      </c>
      <c r="Q1774" s="11">
        <v>2.4307692307692288</v>
      </c>
      <c r="R1774" s="13">
        <f t="shared" si="76"/>
        <v>1255</v>
      </c>
    </row>
    <row r="1775" spans="1:18" ht="12.6" customHeight="1" x14ac:dyDescent="0.25">
      <c r="A1775" s="13">
        <f t="shared" si="75"/>
        <v>1256</v>
      </c>
      <c r="B1775" s="20" t="s">
        <v>23</v>
      </c>
      <c r="C1775" s="9">
        <v>1346</v>
      </c>
      <c r="D1775" s="18">
        <v>351</v>
      </c>
      <c r="E1775" s="18">
        <v>280</v>
      </c>
      <c r="F1775" s="18">
        <v>291</v>
      </c>
      <c r="G1775" s="18">
        <v>219</v>
      </c>
      <c r="H1775" s="18">
        <v>96</v>
      </c>
      <c r="I1775" s="18">
        <v>57</v>
      </c>
      <c r="J1775" s="18">
        <v>24</v>
      </c>
      <c r="K1775" s="18">
        <v>12</v>
      </c>
      <c r="L1775" s="18">
        <v>9</v>
      </c>
      <c r="M1775" s="18">
        <v>3</v>
      </c>
      <c r="N1775" s="18">
        <v>4</v>
      </c>
      <c r="O1775" s="18" t="s">
        <v>16</v>
      </c>
      <c r="P1775" s="18">
        <v>2554.9999999999991</v>
      </c>
      <c r="Q1775" s="11">
        <v>2.5678391959798987</v>
      </c>
      <c r="R1775" s="13">
        <f t="shared" si="76"/>
        <v>1256</v>
      </c>
    </row>
    <row r="1776" spans="1:18" ht="12.6" customHeight="1" x14ac:dyDescent="0.25">
      <c r="A1776" s="13" t="str">
        <f t="shared" si="75"/>
        <v/>
      </c>
      <c r="B1776" s="21"/>
      <c r="C1776" s="9"/>
      <c r="D1776" s="18"/>
      <c r="E1776" s="18"/>
      <c r="F1776" s="18"/>
      <c r="G1776" s="18"/>
      <c r="H1776" s="18"/>
      <c r="I1776" s="18"/>
      <c r="J1776" s="18"/>
      <c r="K1776" s="18"/>
      <c r="L1776" s="18"/>
      <c r="M1776" s="18"/>
      <c r="N1776" s="18"/>
      <c r="O1776" s="18"/>
      <c r="P1776" s="18"/>
      <c r="Q1776" s="19"/>
      <c r="R1776" s="13" t="str">
        <f t="shared" si="76"/>
        <v/>
      </c>
    </row>
    <row r="1777" spans="1:18" ht="12.6" customHeight="1" x14ac:dyDescent="0.25">
      <c r="A1777" s="13">
        <f t="shared" si="75"/>
        <v>1257</v>
      </c>
      <c r="B1777" s="17" t="s">
        <v>14</v>
      </c>
      <c r="C1777" s="9">
        <v>5936</v>
      </c>
      <c r="D1777" s="9">
        <v>1176</v>
      </c>
      <c r="E1777" s="9">
        <v>882</v>
      </c>
      <c r="F1777" s="9">
        <v>1031</v>
      </c>
      <c r="G1777" s="9">
        <v>967</v>
      </c>
      <c r="H1777" s="9">
        <v>628</v>
      </c>
      <c r="I1777" s="9">
        <v>405</v>
      </c>
      <c r="J1777" s="9">
        <v>292</v>
      </c>
      <c r="K1777" s="9">
        <v>198</v>
      </c>
      <c r="L1777" s="9">
        <v>145</v>
      </c>
      <c r="M1777" s="9">
        <v>99</v>
      </c>
      <c r="N1777" s="9">
        <v>113</v>
      </c>
      <c r="O1777" s="9" t="s">
        <v>16</v>
      </c>
      <c r="P1777" s="9">
        <v>16796.999999999949</v>
      </c>
      <c r="Q1777" s="15">
        <v>3.5287815126050313</v>
      </c>
      <c r="R1777" s="13">
        <f t="shared" si="76"/>
        <v>1257</v>
      </c>
    </row>
    <row r="1778" spans="1:18" ht="12.6" customHeight="1" x14ac:dyDescent="0.25">
      <c r="A1778" s="13" t="str">
        <f t="shared" si="75"/>
        <v/>
      </c>
      <c r="B1778" s="8"/>
      <c r="C1778" s="9"/>
      <c r="D1778" s="18"/>
      <c r="E1778" s="18"/>
      <c r="F1778" s="18"/>
      <c r="G1778" s="18"/>
      <c r="H1778" s="18"/>
      <c r="I1778" s="18"/>
      <c r="J1778" s="18"/>
      <c r="K1778" s="18"/>
      <c r="L1778" s="18"/>
      <c r="M1778" s="18"/>
      <c r="N1778" s="18"/>
      <c r="O1778" s="18"/>
      <c r="P1778" s="18"/>
      <c r="Q1778" s="19"/>
      <c r="R1778" s="13" t="str">
        <f t="shared" si="76"/>
        <v/>
      </c>
    </row>
    <row r="1779" spans="1:18" ht="12.6" customHeight="1" x14ac:dyDescent="0.25">
      <c r="A1779" s="13">
        <f t="shared" si="75"/>
        <v>1258</v>
      </c>
      <c r="B1779" s="20" t="s">
        <v>24</v>
      </c>
      <c r="C1779" s="9">
        <v>1293</v>
      </c>
      <c r="D1779" s="18">
        <v>322</v>
      </c>
      <c r="E1779" s="18">
        <v>256</v>
      </c>
      <c r="F1779" s="18">
        <v>258</v>
      </c>
      <c r="G1779" s="18">
        <v>211</v>
      </c>
      <c r="H1779" s="18">
        <v>132</v>
      </c>
      <c r="I1779" s="18">
        <v>54</v>
      </c>
      <c r="J1779" s="18">
        <v>39</v>
      </c>
      <c r="K1779" s="18">
        <v>13</v>
      </c>
      <c r="L1779" s="18">
        <v>2</v>
      </c>
      <c r="M1779" s="18">
        <v>2</v>
      </c>
      <c r="N1779" s="18">
        <v>4</v>
      </c>
      <c r="O1779" s="18" t="s">
        <v>16</v>
      </c>
      <c r="P1779" s="18">
        <v>2604.0000000000027</v>
      </c>
      <c r="Q1779" s="11">
        <v>2.6817713697219387</v>
      </c>
      <c r="R1779" s="13">
        <f t="shared" si="76"/>
        <v>1258</v>
      </c>
    </row>
    <row r="1780" spans="1:18" ht="12.6" customHeight="1" x14ac:dyDescent="0.25">
      <c r="A1780" s="13">
        <f t="shared" si="75"/>
        <v>1259</v>
      </c>
      <c r="B1780" s="20" t="s">
        <v>25</v>
      </c>
      <c r="C1780" s="9">
        <v>1162</v>
      </c>
      <c r="D1780" s="18">
        <v>247</v>
      </c>
      <c r="E1780" s="18">
        <v>209</v>
      </c>
      <c r="F1780" s="18">
        <v>226</v>
      </c>
      <c r="G1780" s="18">
        <v>212</v>
      </c>
      <c r="H1780" s="18">
        <v>106</v>
      </c>
      <c r="I1780" s="18">
        <v>68</v>
      </c>
      <c r="J1780" s="18">
        <v>44</v>
      </c>
      <c r="K1780" s="18">
        <v>24</v>
      </c>
      <c r="L1780" s="18">
        <v>12</v>
      </c>
      <c r="M1780" s="18">
        <v>7</v>
      </c>
      <c r="N1780" s="18">
        <v>7</v>
      </c>
      <c r="O1780" s="18" t="s">
        <v>16</v>
      </c>
      <c r="P1780" s="18">
        <v>2728.9999999999986</v>
      </c>
      <c r="Q1780" s="11">
        <v>2.9825136612021841</v>
      </c>
      <c r="R1780" s="13">
        <f t="shared" si="76"/>
        <v>1259</v>
      </c>
    </row>
    <row r="1781" spans="1:18" ht="12.6" customHeight="1" x14ac:dyDescent="0.25">
      <c r="A1781" s="13">
        <f t="shared" si="75"/>
        <v>1260</v>
      </c>
      <c r="B1781" s="20" t="s">
        <v>26</v>
      </c>
      <c r="C1781" s="9">
        <v>1007</v>
      </c>
      <c r="D1781" s="18">
        <v>210</v>
      </c>
      <c r="E1781" s="18">
        <v>161</v>
      </c>
      <c r="F1781" s="18">
        <v>167</v>
      </c>
      <c r="G1781" s="18">
        <v>195</v>
      </c>
      <c r="H1781" s="18">
        <v>123</v>
      </c>
      <c r="I1781" s="18">
        <v>56</v>
      </c>
      <c r="J1781" s="18">
        <v>36</v>
      </c>
      <c r="K1781" s="18">
        <v>18</v>
      </c>
      <c r="L1781" s="18">
        <v>19</v>
      </c>
      <c r="M1781" s="18">
        <v>14</v>
      </c>
      <c r="N1781" s="18">
        <v>8</v>
      </c>
      <c r="O1781" s="18" t="s">
        <v>16</v>
      </c>
      <c r="P1781" s="18">
        <v>2556.9999999999982</v>
      </c>
      <c r="Q1781" s="11">
        <v>3.208281053952319</v>
      </c>
      <c r="R1781" s="13">
        <f t="shared" si="76"/>
        <v>1260</v>
      </c>
    </row>
    <row r="1782" spans="1:18" ht="12.6" customHeight="1" x14ac:dyDescent="0.25">
      <c r="A1782" s="13">
        <f t="shared" si="75"/>
        <v>1261</v>
      </c>
      <c r="B1782" s="20" t="s">
        <v>27</v>
      </c>
      <c r="C1782" s="9">
        <v>2474</v>
      </c>
      <c r="D1782" s="18">
        <v>397</v>
      </c>
      <c r="E1782" s="18">
        <v>256</v>
      </c>
      <c r="F1782" s="18">
        <v>380</v>
      </c>
      <c r="G1782" s="18">
        <v>349</v>
      </c>
      <c r="H1782" s="18">
        <v>267</v>
      </c>
      <c r="I1782" s="18">
        <v>227</v>
      </c>
      <c r="J1782" s="18">
        <v>173</v>
      </c>
      <c r="K1782" s="18">
        <v>143</v>
      </c>
      <c r="L1782" s="18">
        <v>112</v>
      </c>
      <c r="M1782" s="18">
        <v>76</v>
      </c>
      <c r="N1782" s="18">
        <v>94</v>
      </c>
      <c r="O1782" s="18" t="s">
        <v>16</v>
      </c>
      <c r="P1782" s="18">
        <v>8906.9999999999982</v>
      </c>
      <c r="Q1782" s="11">
        <v>4.2883967260471829</v>
      </c>
      <c r="R1782" s="13">
        <f t="shared" si="76"/>
        <v>1261</v>
      </c>
    </row>
    <row r="1783" spans="1:18" ht="12.6" customHeight="1" x14ac:dyDescent="0.25">
      <c r="A1783" s="13" t="str">
        <f t="shared" si="75"/>
        <v/>
      </c>
      <c r="B1783" s="8"/>
      <c r="C1783" s="9"/>
      <c r="D1783" s="18"/>
      <c r="E1783" s="18"/>
      <c r="F1783" s="18"/>
      <c r="G1783" s="18"/>
      <c r="H1783" s="18"/>
      <c r="I1783" s="18"/>
      <c r="J1783" s="18"/>
      <c r="K1783" s="18"/>
      <c r="L1783" s="18"/>
      <c r="M1783" s="18"/>
      <c r="N1783" s="18"/>
      <c r="O1783" s="18"/>
      <c r="P1783" s="18"/>
      <c r="Q1783" s="19"/>
      <c r="R1783" s="13" t="str">
        <f t="shared" si="76"/>
        <v/>
      </c>
    </row>
    <row r="1784" spans="1:18" s="35" customFormat="1" ht="12.6" customHeight="1" x14ac:dyDescent="0.25">
      <c r="A1784" s="28">
        <f t="shared" si="75"/>
        <v>1262</v>
      </c>
      <c r="B1784" s="29" t="s">
        <v>35</v>
      </c>
      <c r="C1784" s="34">
        <v>10584</v>
      </c>
      <c r="D1784" s="30">
        <v>10577</v>
      </c>
      <c r="E1784" s="30">
        <v>7</v>
      </c>
      <c r="F1784" s="30" t="s">
        <v>16</v>
      </c>
      <c r="G1784" s="30" t="s">
        <v>16</v>
      </c>
      <c r="H1784" s="30" t="s">
        <v>16</v>
      </c>
      <c r="I1784" s="30" t="s">
        <v>16</v>
      </c>
      <c r="J1784" s="30" t="s">
        <v>16</v>
      </c>
      <c r="K1784" s="30" t="s">
        <v>16</v>
      </c>
      <c r="L1784" s="30" t="s">
        <v>16</v>
      </c>
      <c r="M1784" s="30" t="s">
        <v>16</v>
      </c>
      <c r="N1784" s="30" t="s">
        <v>16</v>
      </c>
      <c r="O1784" s="30" t="s">
        <v>16</v>
      </c>
      <c r="P1784" s="30">
        <v>7.0000000000000195</v>
      </c>
      <c r="Q1784" s="31">
        <v>1.0000000000000029</v>
      </c>
      <c r="R1784" s="28">
        <f t="shared" si="76"/>
        <v>1262</v>
      </c>
    </row>
    <row r="1785" spans="1:18" ht="12.75" customHeight="1" x14ac:dyDescent="0.25">
      <c r="A1785" s="13" t="str">
        <f t="shared" si="75"/>
        <v/>
      </c>
      <c r="B1785" s="26"/>
      <c r="C1785" s="9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1"/>
      <c r="R1785" s="13" t="str">
        <f t="shared" si="76"/>
        <v/>
      </c>
    </row>
    <row r="1786" spans="1:18" ht="12.75" customHeight="1" x14ac:dyDescent="0.25">
      <c r="A1786" s="13">
        <f t="shared" si="75"/>
        <v>1263</v>
      </c>
      <c r="B1786" s="8" t="s">
        <v>57</v>
      </c>
      <c r="C1786" s="9">
        <v>12544</v>
      </c>
      <c r="D1786" s="9">
        <v>4196</v>
      </c>
      <c r="E1786" s="9">
        <v>1373</v>
      </c>
      <c r="F1786" s="9">
        <v>1295</v>
      </c>
      <c r="G1786" s="9">
        <v>1344</v>
      </c>
      <c r="H1786" s="9">
        <v>1219</v>
      </c>
      <c r="I1786" s="9">
        <v>971</v>
      </c>
      <c r="J1786" s="9">
        <v>816</v>
      </c>
      <c r="K1786" s="9">
        <v>509</v>
      </c>
      <c r="L1786" s="9">
        <v>341</v>
      </c>
      <c r="M1786" s="9">
        <v>192</v>
      </c>
      <c r="N1786" s="9">
        <v>288</v>
      </c>
      <c r="O1786" s="9" t="s">
        <v>16</v>
      </c>
      <c r="P1786" s="9">
        <v>33752.000000000095</v>
      </c>
      <c r="Q1786" s="15">
        <v>4.0431241015812285</v>
      </c>
      <c r="R1786" s="13">
        <f t="shared" si="76"/>
        <v>1263</v>
      </c>
    </row>
    <row r="1787" spans="1:18" ht="12.75" customHeight="1" x14ac:dyDescent="0.25">
      <c r="A1787" s="13" t="str">
        <f t="shared" si="75"/>
        <v/>
      </c>
      <c r="B1787" s="8"/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15"/>
      <c r="R1787" s="13" t="str">
        <f t="shared" si="76"/>
        <v/>
      </c>
    </row>
    <row r="1788" spans="1:18" ht="12.75" customHeight="1" x14ac:dyDescent="0.25">
      <c r="A1788" s="13">
        <f t="shared" si="75"/>
        <v>1264</v>
      </c>
      <c r="B1788" s="17" t="s">
        <v>14</v>
      </c>
      <c r="C1788" s="9">
        <v>9024</v>
      </c>
      <c r="D1788" s="9">
        <v>3811</v>
      </c>
      <c r="E1788" s="9">
        <v>1082</v>
      </c>
      <c r="F1788" s="9">
        <v>964</v>
      </c>
      <c r="G1788" s="9">
        <v>912</v>
      </c>
      <c r="H1788" s="9">
        <v>731</v>
      </c>
      <c r="I1788" s="9">
        <v>571</v>
      </c>
      <c r="J1788" s="9">
        <v>392</v>
      </c>
      <c r="K1788" s="9">
        <v>242</v>
      </c>
      <c r="L1788" s="9">
        <v>146</v>
      </c>
      <c r="M1788" s="9">
        <v>75</v>
      </c>
      <c r="N1788" s="9">
        <v>98</v>
      </c>
      <c r="O1788" s="9" t="s">
        <v>16</v>
      </c>
      <c r="P1788" s="9">
        <v>18445.000000000044</v>
      </c>
      <c r="Q1788" s="15">
        <v>3.5382697103395442</v>
      </c>
      <c r="R1788" s="13">
        <f t="shared" si="76"/>
        <v>1264</v>
      </c>
    </row>
    <row r="1789" spans="1:18" ht="12.75" customHeight="1" x14ac:dyDescent="0.25">
      <c r="A1789" s="13" t="str">
        <f t="shared" si="75"/>
        <v/>
      </c>
      <c r="B1789" s="8"/>
      <c r="C1789" s="9"/>
      <c r="D1789" s="18"/>
      <c r="E1789" s="18"/>
      <c r="F1789" s="18"/>
      <c r="G1789" s="18"/>
      <c r="H1789" s="18"/>
      <c r="I1789" s="18"/>
      <c r="J1789" s="18"/>
      <c r="K1789" s="18"/>
      <c r="L1789" s="18"/>
      <c r="M1789" s="18"/>
      <c r="N1789" s="18"/>
      <c r="O1789" s="18"/>
      <c r="P1789" s="18"/>
      <c r="Q1789" s="19"/>
      <c r="R1789" s="13" t="str">
        <f t="shared" si="76"/>
        <v/>
      </c>
    </row>
    <row r="1790" spans="1:18" ht="12.75" customHeight="1" x14ac:dyDescent="0.25">
      <c r="A1790" s="13">
        <f t="shared" si="75"/>
        <v>1265</v>
      </c>
      <c r="B1790" s="20" t="s">
        <v>15</v>
      </c>
      <c r="C1790" s="9">
        <v>1996</v>
      </c>
      <c r="D1790" s="18">
        <v>1990</v>
      </c>
      <c r="E1790" s="18">
        <v>6</v>
      </c>
      <c r="F1790" s="18" t="s">
        <v>16</v>
      </c>
      <c r="G1790" s="18" t="s">
        <v>16</v>
      </c>
      <c r="H1790" s="18" t="s">
        <v>16</v>
      </c>
      <c r="I1790" s="18" t="s">
        <v>16</v>
      </c>
      <c r="J1790" s="18" t="s">
        <v>16</v>
      </c>
      <c r="K1790" s="18" t="s">
        <v>16</v>
      </c>
      <c r="L1790" s="18" t="s">
        <v>16</v>
      </c>
      <c r="M1790" s="18" t="s">
        <v>16</v>
      </c>
      <c r="N1790" s="18" t="s">
        <v>16</v>
      </c>
      <c r="O1790" s="18" t="s">
        <v>16</v>
      </c>
      <c r="P1790" s="18">
        <v>6.0000000000000115</v>
      </c>
      <c r="Q1790" s="11">
        <v>1.000000000000002</v>
      </c>
      <c r="R1790" s="13">
        <f t="shared" si="76"/>
        <v>1265</v>
      </c>
    </row>
    <row r="1791" spans="1:18" ht="12.75" customHeight="1" x14ac:dyDescent="0.25">
      <c r="A1791" s="13">
        <f t="shared" si="75"/>
        <v>1266</v>
      </c>
      <c r="B1791" s="20" t="s">
        <v>17</v>
      </c>
      <c r="C1791" s="9">
        <v>1402</v>
      </c>
      <c r="D1791" s="18">
        <v>1066</v>
      </c>
      <c r="E1791" s="18">
        <v>268</v>
      </c>
      <c r="F1791" s="18">
        <v>59</v>
      </c>
      <c r="G1791" s="18">
        <v>9</v>
      </c>
      <c r="H1791" s="18" t="s">
        <v>16</v>
      </c>
      <c r="I1791" s="18" t="s">
        <v>16</v>
      </c>
      <c r="J1791" s="18" t="s">
        <v>16</v>
      </c>
      <c r="K1791" s="18" t="s">
        <v>16</v>
      </c>
      <c r="L1791" s="18" t="s">
        <v>16</v>
      </c>
      <c r="M1791" s="18" t="s">
        <v>16</v>
      </c>
      <c r="N1791" s="18" t="s">
        <v>16</v>
      </c>
      <c r="O1791" s="18" t="s">
        <v>16</v>
      </c>
      <c r="P1791" s="18">
        <v>412.99999999999966</v>
      </c>
      <c r="Q1791" s="11">
        <v>1.2291666666666656</v>
      </c>
      <c r="R1791" s="13">
        <f t="shared" si="76"/>
        <v>1266</v>
      </c>
    </row>
    <row r="1792" spans="1:18" ht="12.75" customHeight="1" x14ac:dyDescent="0.25">
      <c r="A1792" s="13">
        <f t="shared" si="75"/>
        <v>1267</v>
      </c>
      <c r="B1792" s="20" t="s">
        <v>18</v>
      </c>
      <c r="C1792" s="9">
        <v>1147</v>
      </c>
      <c r="D1792" s="18">
        <v>334</v>
      </c>
      <c r="E1792" s="18">
        <v>362</v>
      </c>
      <c r="F1792" s="18">
        <v>278</v>
      </c>
      <c r="G1792" s="18">
        <v>122</v>
      </c>
      <c r="H1792" s="18">
        <v>34</v>
      </c>
      <c r="I1792" s="18">
        <v>14</v>
      </c>
      <c r="J1792" s="18">
        <v>1</v>
      </c>
      <c r="K1792" s="18">
        <v>2</v>
      </c>
      <c r="L1792" s="18" t="s">
        <v>16</v>
      </c>
      <c r="M1792" s="18" t="s">
        <v>16</v>
      </c>
      <c r="N1792" s="18" t="s">
        <v>16</v>
      </c>
      <c r="O1792" s="18" t="s">
        <v>16</v>
      </c>
      <c r="P1792" s="18">
        <v>1510.0000000000018</v>
      </c>
      <c r="Q1792" s="11">
        <v>1.857318573185734</v>
      </c>
      <c r="R1792" s="13">
        <f t="shared" si="76"/>
        <v>1267</v>
      </c>
    </row>
    <row r="1793" spans="1:18" ht="12.75" customHeight="1" x14ac:dyDescent="0.25">
      <c r="A1793" s="13">
        <f t="shared" si="75"/>
        <v>1268</v>
      </c>
      <c r="B1793" s="20" t="s">
        <v>19</v>
      </c>
      <c r="C1793" s="9">
        <v>1046</v>
      </c>
      <c r="D1793" s="18">
        <v>137</v>
      </c>
      <c r="E1793" s="18">
        <v>185</v>
      </c>
      <c r="F1793" s="18">
        <v>215</v>
      </c>
      <c r="G1793" s="18">
        <v>232</v>
      </c>
      <c r="H1793" s="18">
        <v>162</v>
      </c>
      <c r="I1793" s="18">
        <v>75</v>
      </c>
      <c r="J1793" s="18">
        <v>33</v>
      </c>
      <c r="K1793" s="18">
        <v>6</v>
      </c>
      <c r="L1793" s="18">
        <v>1</v>
      </c>
      <c r="M1793" s="18" t="s">
        <v>16</v>
      </c>
      <c r="N1793" s="18" t="s">
        <v>16</v>
      </c>
      <c r="O1793" s="18" t="s">
        <v>16</v>
      </c>
      <c r="P1793" s="18">
        <v>2581.9999999999991</v>
      </c>
      <c r="Q1793" s="11">
        <v>2.8404840484048397</v>
      </c>
      <c r="R1793" s="13">
        <f t="shared" si="76"/>
        <v>1268</v>
      </c>
    </row>
    <row r="1794" spans="1:18" ht="12.75" customHeight="1" x14ac:dyDescent="0.25">
      <c r="A1794" s="13">
        <f t="shared" si="75"/>
        <v>1269</v>
      </c>
      <c r="B1794" s="20" t="s">
        <v>20</v>
      </c>
      <c r="C1794" s="9">
        <v>980</v>
      </c>
      <c r="D1794" s="18">
        <v>102</v>
      </c>
      <c r="E1794" s="18">
        <v>95</v>
      </c>
      <c r="F1794" s="18">
        <v>149</v>
      </c>
      <c r="G1794" s="18">
        <v>193</v>
      </c>
      <c r="H1794" s="18">
        <v>154</v>
      </c>
      <c r="I1794" s="18">
        <v>143</v>
      </c>
      <c r="J1794" s="18">
        <v>87</v>
      </c>
      <c r="K1794" s="18">
        <v>38</v>
      </c>
      <c r="L1794" s="18">
        <v>14</v>
      </c>
      <c r="M1794" s="18">
        <v>3</v>
      </c>
      <c r="N1794" s="18">
        <v>2</v>
      </c>
      <c r="O1794" s="18" t="s">
        <v>16</v>
      </c>
      <c r="P1794" s="18">
        <v>3249.9999999999968</v>
      </c>
      <c r="Q1794" s="11">
        <v>3.7015945330296089</v>
      </c>
      <c r="R1794" s="13">
        <f t="shared" si="76"/>
        <v>1269</v>
      </c>
    </row>
    <row r="1795" spans="1:18" ht="12.75" customHeight="1" x14ac:dyDescent="0.25">
      <c r="A1795" s="13">
        <f t="shared" si="75"/>
        <v>1270</v>
      </c>
      <c r="B1795" s="20" t="s">
        <v>21</v>
      </c>
      <c r="C1795" s="9">
        <v>916</v>
      </c>
      <c r="D1795" s="18">
        <v>65</v>
      </c>
      <c r="E1795" s="18">
        <v>55</v>
      </c>
      <c r="F1795" s="18">
        <v>109</v>
      </c>
      <c r="G1795" s="18">
        <v>136</v>
      </c>
      <c r="H1795" s="18">
        <v>159</v>
      </c>
      <c r="I1795" s="18">
        <v>131</v>
      </c>
      <c r="J1795" s="18">
        <v>106</v>
      </c>
      <c r="K1795" s="18">
        <v>75</v>
      </c>
      <c r="L1795" s="18">
        <v>44</v>
      </c>
      <c r="M1795" s="18">
        <v>19</v>
      </c>
      <c r="N1795" s="18">
        <v>17</v>
      </c>
      <c r="O1795" s="18" t="s">
        <v>16</v>
      </c>
      <c r="P1795" s="18">
        <v>3827.9999999999955</v>
      </c>
      <c r="Q1795" s="11">
        <v>4.49823736780258</v>
      </c>
      <c r="R1795" s="13">
        <f t="shared" si="76"/>
        <v>1270</v>
      </c>
    </row>
    <row r="1796" spans="1:18" ht="12.75" customHeight="1" x14ac:dyDescent="0.25">
      <c r="A1796" s="13">
        <f t="shared" si="75"/>
        <v>1271</v>
      </c>
      <c r="B1796" s="20" t="s">
        <v>22</v>
      </c>
      <c r="C1796" s="9">
        <v>765</v>
      </c>
      <c r="D1796" s="18">
        <v>56</v>
      </c>
      <c r="E1796" s="18">
        <v>57</v>
      </c>
      <c r="F1796" s="18">
        <v>77</v>
      </c>
      <c r="G1796" s="18">
        <v>115</v>
      </c>
      <c r="H1796" s="18">
        <v>106</v>
      </c>
      <c r="I1796" s="18">
        <v>100</v>
      </c>
      <c r="J1796" s="18">
        <v>91</v>
      </c>
      <c r="K1796" s="18">
        <v>61</v>
      </c>
      <c r="L1796" s="18">
        <v>42</v>
      </c>
      <c r="M1796" s="18">
        <v>28</v>
      </c>
      <c r="N1796" s="18">
        <v>32</v>
      </c>
      <c r="O1796" s="18" t="s">
        <v>16</v>
      </c>
      <c r="P1796" s="18">
        <v>3373.9999999999991</v>
      </c>
      <c r="Q1796" s="11">
        <v>4.7588152327221422</v>
      </c>
      <c r="R1796" s="13">
        <f t="shared" si="76"/>
        <v>1271</v>
      </c>
    </row>
    <row r="1797" spans="1:18" ht="12.75" customHeight="1" x14ac:dyDescent="0.25">
      <c r="A1797" s="13">
        <f t="shared" si="75"/>
        <v>1272</v>
      </c>
      <c r="B1797" s="20" t="s">
        <v>23</v>
      </c>
      <c r="C1797" s="9">
        <v>772</v>
      </c>
      <c r="D1797" s="18">
        <v>61</v>
      </c>
      <c r="E1797" s="18">
        <v>54</v>
      </c>
      <c r="F1797" s="18">
        <v>77</v>
      </c>
      <c r="G1797" s="18">
        <v>105</v>
      </c>
      <c r="H1797" s="18">
        <v>116</v>
      </c>
      <c r="I1797" s="18">
        <v>108</v>
      </c>
      <c r="J1797" s="18">
        <v>74</v>
      </c>
      <c r="K1797" s="18">
        <v>60</v>
      </c>
      <c r="L1797" s="18">
        <v>45</v>
      </c>
      <c r="M1797" s="18">
        <v>25</v>
      </c>
      <c r="N1797" s="18">
        <v>47</v>
      </c>
      <c r="O1797" s="18" t="s">
        <v>16</v>
      </c>
      <c r="P1797" s="18">
        <v>3482.0000000000027</v>
      </c>
      <c r="Q1797" s="11">
        <v>4.8973277074542931</v>
      </c>
      <c r="R1797" s="13">
        <f t="shared" si="76"/>
        <v>1272</v>
      </c>
    </row>
    <row r="1798" spans="1:18" ht="12.75" customHeight="1" x14ac:dyDescent="0.25">
      <c r="A1798" s="13" t="str">
        <f t="shared" si="75"/>
        <v/>
      </c>
      <c r="B1798" s="21"/>
      <c r="C1798" s="9"/>
      <c r="D1798" s="18"/>
      <c r="E1798" s="18"/>
      <c r="F1798" s="18"/>
      <c r="G1798" s="18"/>
      <c r="H1798" s="18"/>
      <c r="I1798" s="18"/>
      <c r="J1798" s="18"/>
      <c r="K1798" s="18"/>
      <c r="L1798" s="18"/>
      <c r="M1798" s="18"/>
      <c r="N1798" s="18"/>
      <c r="O1798" s="18"/>
      <c r="P1798" s="18"/>
      <c r="Q1798" s="19"/>
      <c r="R1798" s="13" t="str">
        <f t="shared" si="76"/>
        <v/>
      </c>
    </row>
    <row r="1799" spans="1:18" ht="12.75" customHeight="1" x14ac:dyDescent="0.25">
      <c r="A1799" s="13">
        <f t="shared" si="75"/>
        <v>1273</v>
      </c>
      <c r="B1799" s="17" t="s">
        <v>14</v>
      </c>
      <c r="C1799" s="9">
        <v>3520</v>
      </c>
      <c r="D1799" s="9">
        <v>385</v>
      </c>
      <c r="E1799" s="9">
        <v>291</v>
      </c>
      <c r="F1799" s="9">
        <v>331</v>
      </c>
      <c r="G1799" s="9">
        <v>432</v>
      </c>
      <c r="H1799" s="9">
        <v>488</v>
      </c>
      <c r="I1799" s="9">
        <v>400</v>
      </c>
      <c r="J1799" s="9">
        <v>424</v>
      </c>
      <c r="K1799" s="9">
        <v>267</v>
      </c>
      <c r="L1799" s="9">
        <v>195</v>
      </c>
      <c r="M1799" s="9">
        <v>117</v>
      </c>
      <c r="N1799" s="9">
        <v>190</v>
      </c>
      <c r="O1799" s="9" t="s">
        <v>16</v>
      </c>
      <c r="P1799" s="9">
        <v>15306.999999999973</v>
      </c>
      <c r="Q1799" s="15">
        <v>4.8826156299840422</v>
      </c>
      <c r="R1799" s="13">
        <f t="shared" si="76"/>
        <v>1273</v>
      </c>
    </row>
    <row r="1800" spans="1:18" ht="12.75" customHeight="1" x14ac:dyDescent="0.25">
      <c r="A1800" s="13" t="str">
        <f t="shared" si="75"/>
        <v/>
      </c>
      <c r="B1800" s="8"/>
      <c r="C1800" s="9"/>
      <c r="D1800" s="18"/>
      <c r="E1800" s="18"/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9"/>
      <c r="R1800" s="13" t="str">
        <f t="shared" si="76"/>
        <v/>
      </c>
    </row>
    <row r="1801" spans="1:18" ht="12.75" customHeight="1" x14ac:dyDescent="0.25">
      <c r="A1801" s="13">
        <f t="shared" si="75"/>
        <v>1274</v>
      </c>
      <c r="B1801" s="20" t="s">
        <v>24</v>
      </c>
      <c r="C1801" s="9">
        <v>684</v>
      </c>
      <c r="D1801" s="18">
        <v>56</v>
      </c>
      <c r="E1801" s="18">
        <v>56</v>
      </c>
      <c r="F1801" s="18">
        <v>82</v>
      </c>
      <c r="G1801" s="18">
        <v>84</v>
      </c>
      <c r="H1801" s="18">
        <v>105</v>
      </c>
      <c r="I1801" s="18">
        <v>94</v>
      </c>
      <c r="J1801" s="18">
        <v>81</v>
      </c>
      <c r="K1801" s="18">
        <v>42</v>
      </c>
      <c r="L1801" s="18">
        <v>39</v>
      </c>
      <c r="M1801" s="18">
        <v>17</v>
      </c>
      <c r="N1801" s="18">
        <v>28</v>
      </c>
      <c r="O1801" s="18" t="s">
        <v>16</v>
      </c>
      <c r="P1801" s="18">
        <v>2925.9999999999945</v>
      </c>
      <c r="Q1801" s="11">
        <v>4.6592356687898002</v>
      </c>
      <c r="R1801" s="13">
        <f t="shared" si="76"/>
        <v>1274</v>
      </c>
    </row>
    <row r="1802" spans="1:18" ht="12.75" customHeight="1" x14ac:dyDescent="0.25">
      <c r="A1802" s="13">
        <f t="shared" si="75"/>
        <v>1275</v>
      </c>
      <c r="B1802" s="20" t="s">
        <v>25</v>
      </c>
      <c r="C1802" s="9">
        <v>662</v>
      </c>
      <c r="D1802" s="18">
        <v>76</v>
      </c>
      <c r="E1802" s="18">
        <v>66</v>
      </c>
      <c r="F1802" s="18">
        <v>65</v>
      </c>
      <c r="G1802" s="18">
        <v>86</v>
      </c>
      <c r="H1802" s="18">
        <v>80</v>
      </c>
      <c r="I1802" s="18">
        <v>89</v>
      </c>
      <c r="J1802" s="18">
        <v>66</v>
      </c>
      <c r="K1802" s="18">
        <v>58</v>
      </c>
      <c r="L1802" s="18">
        <v>29</v>
      </c>
      <c r="M1802" s="18">
        <v>21</v>
      </c>
      <c r="N1802" s="18">
        <v>26</v>
      </c>
      <c r="O1802" s="18" t="s">
        <v>16</v>
      </c>
      <c r="P1802" s="18">
        <v>2722.999999999995</v>
      </c>
      <c r="Q1802" s="11">
        <v>4.6467576791808787</v>
      </c>
      <c r="R1802" s="13">
        <f t="shared" si="76"/>
        <v>1275</v>
      </c>
    </row>
    <row r="1803" spans="1:18" ht="12.75" customHeight="1" x14ac:dyDescent="0.25">
      <c r="A1803" s="13">
        <f t="shared" si="75"/>
        <v>1276</v>
      </c>
      <c r="B1803" s="20" t="s">
        <v>26</v>
      </c>
      <c r="C1803" s="9">
        <v>618</v>
      </c>
      <c r="D1803" s="18">
        <v>92</v>
      </c>
      <c r="E1803" s="18">
        <v>51</v>
      </c>
      <c r="F1803" s="18">
        <v>60</v>
      </c>
      <c r="G1803" s="18">
        <v>63</v>
      </c>
      <c r="H1803" s="18">
        <v>84</v>
      </c>
      <c r="I1803" s="18">
        <v>63</v>
      </c>
      <c r="J1803" s="18">
        <v>69</v>
      </c>
      <c r="K1803" s="18">
        <v>40</v>
      </c>
      <c r="L1803" s="18">
        <v>38</v>
      </c>
      <c r="M1803" s="18">
        <v>25</v>
      </c>
      <c r="N1803" s="18">
        <v>33</v>
      </c>
      <c r="O1803" s="18" t="s">
        <v>16</v>
      </c>
      <c r="P1803" s="18">
        <v>2588.0000000000014</v>
      </c>
      <c r="Q1803" s="11">
        <v>4.9201520912547556</v>
      </c>
      <c r="R1803" s="13">
        <f t="shared" si="76"/>
        <v>1276</v>
      </c>
    </row>
    <row r="1804" spans="1:18" ht="12.75" customHeight="1" x14ac:dyDescent="0.25">
      <c r="A1804" s="13">
        <f t="shared" si="75"/>
        <v>1277</v>
      </c>
      <c r="B1804" s="20" t="s">
        <v>27</v>
      </c>
      <c r="C1804" s="9">
        <v>1556</v>
      </c>
      <c r="D1804" s="18">
        <v>161</v>
      </c>
      <c r="E1804" s="18">
        <v>118</v>
      </c>
      <c r="F1804" s="18">
        <v>124</v>
      </c>
      <c r="G1804" s="18">
        <v>199</v>
      </c>
      <c r="H1804" s="18">
        <v>219</v>
      </c>
      <c r="I1804" s="18">
        <v>154</v>
      </c>
      <c r="J1804" s="18">
        <v>208</v>
      </c>
      <c r="K1804" s="18">
        <v>127</v>
      </c>
      <c r="L1804" s="18">
        <v>89</v>
      </c>
      <c r="M1804" s="18">
        <v>54</v>
      </c>
      <c r="N1804" s="18">
        <v>103</v>
      </c>
      <c r="O1804" s="18" t="s">
        <v>16</v>
      </c>
      <c r="P1804" s="18">
        <v>7070</v>
      </c>
      <c r="Q1804" s="11">
        <v>5.0681003584229387</v>
      </c>
      <c r="R1804" s="13">
        <f t="shared" si="76"/>
        <v>1277</v>
      </c>
    </row>
    <row r="1805" spans="1:18" ht="12.75" customHeight="1" x14ac:dyDescent="0.25">
      <c r="A1805" s="13" t="str">
        <f t="shared" si="75"/>
        <v/>
      </c>
      <c r="B1805" s="8"/>
      <c r="C1805" s="9"/>
      <c r="D1805" s="18"/>
      <c r="E1805" s="18"/>
      <c r="F1805" s="18"/>
      <c r="G1805" s="18"/>
      <c r="H1805" s="18"/>
      <c r="I1805" s="18"/>
      <c r="J1805" s="18"/>
      <c r="K1805" s="18"/>
      <c r="L1805" s="18"/>
      <c r="M1805" s="18"/>
      <c r="N1805" s="18"/>
      <c r="O1805" s="18"/>
      <c r="P1805" s="18"/>
      <c r="Q1805" s="19"/>
      <c r="R1805" s="13" t="str">
        <f t="shared" si="76"/>
        <v/>
      </c>
    </row>
    <row r="1806" spans="1:18" ht="12.75" customHeight="1" x14ac:dyDescent="0.25">
      <c r="A1806" s="13">
        <f>IF(B1806="","",IF(B1805="",IF(A1804="",A1802+1,A1804+1),A1805+1))</f>
        <v>1278</v>
      </c>
      <c r="B1806" s="17" t="s">
        <v>28</v>
      </c>
      <c r="C1806" s="9">
        <v>5403</v>
      </c>
      <c r="D1806" s="9">
        <v>418</v>
      </c>
      <c r="E1806" s="9">
        <v>707</v>
      </c>
      <c r="F1806" s="9">
        <v>741</v>
      </c>
      <c r="G1806" s="9">
        <v>792</v>
      </c>
      <c r="H1806" s="9">
        <v>740</v>
      </c>
      <c r="I1806" s="9">
        <v>633</v>
      </c>
      <c r="J1806" s="9">
        <v>495</v>
      </c>
      <c r="K1806" s="9">
        <v>331</v>
      </c>
      <c r="L1806" s="9">
        <v>229</v>
      </c>
      <c r="M1806" s="9">
        <v>135</v>
      </c>
      <c r="N1806" s="9">
        <v>182</v>
      </c>
      <c r="O1806" s="9" t="s">
        <v>16</v>
      </c>
      <c r="P1806" s="9">
        <v>20998.999999999978</v>
      </c>
      <c r="Q1806" s="15">
        <v>4.212437311935803</v>
      </c>
      <c r="R1806" s="13">
        <f>IF(Q1806="","",IF(Q1805="",IF(R1804="",R1802+1,R1804+1),R1805+1))</f>
        <v>1278</v>
      </c>
    </row>
    <row r="1807" spans="1:18" ht="12.75" customHeight="1" x14ac:dyDescent="0.25">
      <c r="A1807" s="13" t="str">
        <f>IF(B1807="","",IF(B1806="",IF(A1805="",A1803+1,A1805+1),A1806+1))</f>
        <v/>
      </c>
      <c r="B1807" s="8"/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15"/>
      <c r="R1807" s="13" t="str">
        <f>IF(Q1807="","",IF(Q1806="",IF(R1805="",R1803+1,R1805+1),R1806+1))</f>
        <v/>
      </c>
    </row>
    <row r="1808" spans="1:18" ht="12.75" customHeight="1" x14ac:dyDescent="0.25">
      <c r="A1808" s="13">
        <f>IF(B1808="","",IF(B1807="",IF(A1806="",A1804+1,A1806+1),A1807+1))</f>
        <v>1279</v>
      </c>
      <c r="B1808" s="17" t="s">
        <v>14</v>
      </c>
      <c r="C1808" s="9">
        <v>3943</v>
      </c>
      <c r="D1808" s="9">
        <v>328</v>
      </c>
      <c r="E1808" s="9">
        <v>623</v>
      </c>
      <c r="F1808" s="9">
        <v>632</v>
      </c>
      <c r="G1808" s="9">
        <v>621</v>
      </c>
      <c r="H1808" s="9">
        <v>533</v>
      </c>
      <c r="I1808" s="9">
        <v>437</v>
      </c>
      <c r="J1808" s="9">
        <v>296</v>
      </c>
      <c r="K1808" s="9">
        <v>198</v>
      </c>
      <c r="L1808" s="9">
        <v>122</v>
      </c>
      <c r="M1808" s="9">
        <v>69</v>
      </c>
      <c r="N1808" s="9">
        <v>84</v>
      </c>
      <c r="O1808" s="9" t="s">
        <v>16</v>
      </c>
      <c r="P1808" s="9">
        <v>13709.999999999971</v>
      </c>
      <c r="Q1808" s="15">
        <v>3.7925311203319421</v>
      </c>
      <c r="R1808" s="13">
        <f>IF(Q1808="","",IF(Q1807="",IF(R1806="",R1804+1,R1806+1),R1807+1))</f>
        <v>1279</v>
      </c>
    </row>
    <row r="1809" spans="1:18" ht="12.75" customHeight="1" x14ac:dyDescent="0.25">
      <c r="A1809" s="13" t="str">
        <f>IF(B1809="","",IF(B1808="",IF(A1807="",A1805+1,A1807+1),A1808+1))</f>
        <v/>
      </c>
      <c r="B1809" s="8"/>
      <c r="C1809" s="9"/>
      <c r="D1809" s="18"/>
      <c r="E1809" s="18"/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  <c r="P1809" s="18"/>
      <c r="Q1809" s="19"/>
      <c r="R1809" s="13" t="str">
        <f>IF(Q1809="","",IF(Q1808="",IF(R1807="",R1805+1,R1807+1),R1808+1))</f>
        <v/>
      </c>
    </row>
    <row r="1810" spans="1:18" ht="12.75" customHeight="1" x14ac:dyDescent="0.25">
      <c r="A1810" s="13">
        <f t="shared" ref="A1810:A1825" si="77">IF(B1810="","",IF(B1809="",IF(A1808="",A1806+1,A1808+1),A1809+1))</f>
        <v>1280</v>
      </c>
      <c r="B1810" s="20" t="s">
        <v>15</v>
      </c>
      <c r="C1810" s="9">
        <v>23</v>
      </c>
      <c r="D1810" s="18">
        <v>20</v>
      </c>
      <c r="E1810" s="18">
        <v>3</v>
      </c>
      <c r="F1810" s="18" t="s">
        <v>16</v>
      </c>
      <c r="G1810" s="18" t="s">
        <v>16</v>
      </c>
      <c r="H1810" s="18" t="s">
        <v>16</v>
      </c>
      <c r="I1810" s="18" t="s">
        <v>16</v>
      </c>
      <c r="J1810" s="18" t="s">
        <v>16</v>
      </c>
      <c r="K1810" s="18" t="s">
        <v>16</v>
      </c>
      <c r="L1810" s="18" t="s">
        <v>16</v>
      </c>
      <c r="M1810" s="18" t="s">
        <v>16</v>
      </c>
      <c r="N1810" s="18" t="s">
        <v>16</v>
      </c>
      <c r="O1810" s="18" t="s">
        <v>16</v>
      </c>
      <c r="P1810" s="18">
        <v>3</v>
      </c>
      <c r="Q1810" s="11">
        <v>1</v>
      </c>
      <c r="R1810" s="13">
        <f t="shared" si="76"/>
        <v>1280</v>
      </c>
    </row>
    <row r="1811" spans="1:18" ht="12.75" customHeight="1" x14ac:dyDescent="0.25">
      <c r="A1811" s="13">
        <f t="shared" si="77"/>
        <v>1281</v>
      </c>
      <c r="B1811" s="20" t="s">
        <v>17</v>
      </c>
      <c r="C1811" s="9">
        <v>327</v>
      </c>
      <c r="D1811" s="18">
        <v>107</v>
      </c>
      <c r="E1811" s="18">
        <v>166</v>
      </c>
      <c r="F1811" s="18">
        <v>48</v>
      </c>
      <c r="G1811" s="18">
        <v>6</v>
      </c>
      <c r="H1811" s="18" t="s">
        <v>16</v>
      </c>
      <c r="I1811" s="18" t="s">
        <v>16</v>
      </c>
      <c r="J1811" s="18" t="s">
        <v>16</v>
      </c>
      <c r="K1811" s="18" t="s">
        <v>16</v>
      </c>
      <c r="L1811" s="18" t="s">
        <v>16</v>
      </c>
      <c r="M1811" s="18" t="s">
        <v>16</v>
      </c>
      <c r="N1811" s="18" t="s">
        <v>16</v>
      </c>
      <c r="O1811" s="18" t="s">
        <v>16</v>
      </c>
      <c r="P1811" s="18">
        <v>279.99999999999989</v>
      </c>
      <c r="Q1811" s="11">
        <v>1.2727272727272723</v>
      </c>
      <c r="R1811" s="13">
        <f t="shared" si="76"/>
        <v>1281</v>
      </c>
    </row>
    <row r="1812" spans="1:18" ht="12.75" customHeight="1" x14ac:dyDescent="0.25">
      <c r="A1812" s="13">
        <f t="shared" si="77"/>
        <v>1282</v>
      </c>
      <c r="B1812" s="20" t="s">
        <v>18</v>
      </c>
      <c r="C1812" s="9">
        <v>675</v>
      </c>
      <c r="D1812" s="18">
        <v>94</v>
      </c>
      <c r="E1812" s="18">
        <v>234</v>
      </c>
      <c r="F1812" s="18">
        <v>207</v>
      </c>
      <c r="G1812" s="18">
        <v>99</v>
      </c>
      <c r="H1812" s="18">
        <v>27</v>
      </c>
      <c r="I1812" s="18">
        <v>11</v>
      </c>
      <c r="J1812" s="18">
        <v>1</v>
      </c>
      <c r="K1812" s="18">
        <v>2</v>
      </c>
      <c r="L1812" s="18" t="s">
        <v>16</v>
      </c>
      <c r="M1812" s="18" t="s">
        <v>16</v>
      </c>
      <c r="N1812" s="18" t="s">
        <v>16</v>
      </c>
      <c r="O1812" s="18" t="s">
        <v>16</v>
      </c>
      <c r="P1812" s="18">
        <v>1127.9999999999998</v>
      </c>
      <c r="Q1812" s="11">
        <v>1.9414802065404471</v>
      </c>
      <c r="R1812" s="13">
        <f t="shared" si="76"/>
        <v>1282</v>
      </c>
    </row>
    <row r="1813" spans="1:18" ht="12.75" customHeight="1" x14ac:dyDescent="0.25">
      <c r="A1813" s="13">
        <f t="shared" si="77"/>
        <v>1283</v>
      </c>
      <c r="B1813" s="20" t="s">
        <v>19</v>
      </c>
      <c r="C1813" s="9">
        <v>685</v>
      </c>
      <c r="D1813" s="18">
        <v>38</v>
      </c>
      <c r="E1813" s="18">
        <v>99</v>
      </c>
      <c r="F1813" s="18">
        <v>150</v>
      </c>
      <c r="G1813" s="18">
        <v>175</v>
      </c>
      <c r="H1813" s="18">
        <v>127</v>
      </c>
      <c r="I1813" s="18">
        <v>62</v>
      </c>
      <c r="J1813" s="18">
        <v>28</v>
      </c>
      <c r="K1813" s="18">
        <v>5</v>
      </c>
      <c r="L1813" s="18">
        <v>1</v>
      </c>
      <c r="M1813" s="18" t="s">
        <v>16</v>
      </c>
      <c r="N1813" s="18" t="s">
        <v>16</v>
      </c>
      <c r="O1813" s="18" t="s">
        <v>16</v>
      </c>
      <c r="P1813" s="18">
        <v>1953.0000000000018</v>
      </c>
      <c r="Q1813" s="11">
        <v>3.0185471406491526</v>
      </c>
      <c r="R1813" s="13">
        <f t="shared" si="76"/>
        <v>1283</v>
      </c>
    </row>
    <row r="1814" spans="1:18" ht="12.75" customHeight="1" x14ac:dyDescent="0.25">
      <c r="A1814" s="13">
        <f t="shared" si="77"/>
        <v>1284</v>
      </c>
      <c r="B1814" s="20" t="s">
        <v>20</v>
      </c>
      <c r="C1814" s="9">
        <v>632</v>
      </c>
      <c r="D1814" s="18">
        <v>21</v>
      </c>
      <c r="E1814" s="18">
        <v>42</v>
      </c>
      <c r="F1814" s="18">
        <v>90</v>
      </c>
      <c r="G1814" s="18">
        <v>129</v>
      </c>
      <c r="H1814" s="18">
        <v>107</v>
      </c>
      <c r="I1814" s="18">
        <v>119</v>
      </c>
      <c r="J1814" s="18">
        <v>72</v>
      </c>
      <c r="K1814" s="18">
        <v>33</v>
      </c>
      <c r="L1814" s="18">
        <v>14</v>
      </c>
      <c r="M1814" s="18">
        <v>3</v>
      </c>
      <c r="N1814" s="18">
        <v>2</v>
      </c>
      <c r="O1814" s="18" t="s">
        <v>16</v>
      </c>
      <c r="P1814" s="18">
        <v>2453.9999999999995</v>
      </c>
      <c r="Q1814" s="11">
        <v>4.016366612111292</v>
      </c>
      <c r="R1814" s="13">
        <f t="shared" si="76"/>
        <v>1284</v>
      </c>
    </row>
    <row r="1815" spans="1:18" ht="12.75" customHeight="1" x14ac:dyDescent="0.25">
      <c r="A1815" s="13">
        <f t="shared" si="77"/>
        <v>1285</v>
      </c>
      <c r="B1815" s="20" t="s">
        <v>21</v>
      </c>
      <c r="C1815" s="9">
        <v>628</v>
      </c>
      <c r="D1815" s="18">
        <v>17</v>
      </c>
      <c r="E1815" s="18">
        <v>28</v>
      </c>
      <c r="F1815" s="18">
        <v>65</v>
      </c>
      <c r="G1815" s="18">
        <v>85</v>
      </c>
      <c r="H1815" s="18">
        <v>121</v>
      </c>
      <c r="I1815" s="18">
        <v>95</v>
      </c>
      <c r="J1815" s="18">
        <v>84</v>
      </c>
      <c r="K1815" s="18">
        <v>61</v>
      </c>
      <c r="L1815" s="18">
        <v>38</v>
      </c>
      <c r="M1815" s="18">
        <v>19</v>
      </c>
      <c r="N1815" s="18">
        <v>15</v>
      </c>
      <c r="O1815" s="18" t="s">
        <v>16</v>
      </c>
      <c r="P1815" s="18">
        <v>2929</v>
      </c>
      <c r="Q1815" s="11">
        <v>4.7937806873977085</v>
      </c>
      <c r="R1815" s="13">
        <f t="shared" si="76"/>
        <v>1285</v>
      </c>
    </row>
    <row r="1816" spans="1:18" ht="12.75" customHeight="1" x14ac:dyDescent="0.25">
      <c r="A1816" s="13">
        <f t="shared" si="77"/>
        <v>1286</v>
      </c>
      <c r="B1816" s="20" t="s">
        <v>22</v>
      </c>
      <c r="C1816" s="9">
        <v>484</v>
      </c>
      <c r="D1816" s="18">
        <v>16</v>
      </c>
      <c r="E1816" s="18">
        <v>24</v>
      </c>
      <c r="F1816" s="18">
        <v>38</v>
      </c>
      <c r="G1816" s="18">
        <v>65</v>
      </c>
      <c r="H1816" s="18">
        <v>79</v>
      </c>
      <c r="I1816" s="18">
        <v>76</v>
      </c>
      <c r="J1816" s="18">
        <v>56</v>
      </c>
      <c r="K1816" s="18">
        <v>47</v>
      </c>
      <c r="L1816" s="18">
        <v>31</v>
      </c>
      <c r="M1816" s="18">
        <v>24</v>
      </c>
      <c r="N1816" s="18">
        <v>28</v>
      </c>
      <c r="O1816" s="18" t="s">
        <v>16</v>
      </c>
      <c r="P1816" s="18">
        <v>2411.9999999999995</v>
      </c>
      <c r="Q1816" s="11">
        <v>5.1538461538461533</v>
      </c>
      <c r="R1816" s="13">
        <f t="shared" si="76"/>
        <v>1286</v>
      </c>
    </row>
    <row r="1817" spans="1:18" ht="12.75" customHeight="1" x14ac:dyDescent="0.25">
      <c r="A1817" s="13">
        <f t="shared" si="77"/>
        <v>1287</v>
      </c>
      <c r="B1817" s="20" t="s">
        <v>23</v>
      </c>
      <c r="C1817" s="9">
        <v>489</v>
      </c>
      <c r="D1817" s="18">
        <v>15</v>
      </c>
      <c r="E1817" s="18">
        <v>27</v>
      </c>
      <c r="F1817" s="18">
        <v>34</v>
      </c>
      <c r="G1817" s="18">
        <v>62</v>
      </c>
      <c r="H1817" s="18">
        <v>72</v>
      </c>
      <c r="I1817" s="18">
        <v>74</v>
      </c>
      <c r="J1817" s="18">
        <v>55</v>
      </c>
      <c r="K1817" s="18">
        <v>50</v>
      </c>
      <c r="L1817" s="18">
        <v>38</v>
      </c>
      <c r="M1817" s="18">
        <v>23</v>
      </c>
      <c r="N1817" s="18">
        <v>39</v>
      </c>
      <c r="O1817" s="18" t="s">
        <v>16</v>
      </c>
      <c r="P1817" s="18">
        <v>2551.0000000000018</v>
      </c>
      <c r="Q1817" s="11">
        <v>5.3818565400843923</v>
      </c>
      <c r="R1817" s="13">
        <f t="shared" si="76"/>
        <v>1287</v>
      </c>
    </row>
    <row r="1818" spans="1:18" ht="12.75" customHeight="1" x14ac:dyDescent="0.25">
      <c r="A1818" s="13" t="str">
        <f t="shared" si="77"/>
        <v/>
      </c>
      <c r="B1818" s="20"/>
      <c r="C1818" s="9"/>
      <c r="D1818" s="18"/>
      <c r="E1818" s="18"/>
      <c r="F1818" s="18"/>
      <c r="G1818" s="18"/>
      <c r="H1818" s="18"/>
      <c r="I1818" s="18"/>
      <c r="J1818" s="18"/>
      <c r="K1818" s="18"/>
      <c r="L1818" s="18"/>
      <c r="M1818" s="18"/>
      <c r="N1818" s="18"/>
      <c r="O1818" s="18"/>
      <c r="P1818" s="18"/>
      <c r="Q1818" s="19"/>
      <c r="R1818" s="13" t="str">
        <f t="shared" si="76"/>
        <v/>
      </c>
    </row>
    <row r="1819" spans="1:18" ht="12.75" customHeight="1" x14ac:dyDescent="0.25">
      <c r="A1819" s="13">
        <f t="shared" si="77"/>
        <v>1288</v>
      </c>
      <c r="B1819" s="17" t="s">
        <v>14</v>
      </c>
      <c r="C1819" s="9">
        <v>1460</v>
      </c>
      <c r="D1819" s="9">
        <v>90</v>
      </c>
      <c r="E1819" s="9">
        <v>84</v>
      </c>
      <c r="F1819" s="9">
        <v>109</v>
      </c>
      <c r="G1819" s="9">
        <v>171</v>
      </c>
      <c r="H1819" s="9">
        <v>207</v>
      </c>
      <c r="I1819" s="9">
        <v>196</v>
      </c>
      <c r="J1819" s="9">
        <v>199</v>
      </c>
      <c r="K1819" s="9">
        <v>133</v>
      </c>
      <c r="L1819" s="9">
        <v>107</v>
      </c>
      <c r="M1819" s="9">
        <v>66</v>
      </c>
      <c r="N1819" s="9">
        <v>98</v>
      </c>
      <c r="O1819" s="9" t="s">
        <v>16</v>
      </c>
      <c r="P1819" s="9">
        <v>7289.0000000000055</v>
      </c>
      <c r="Q1819" s="15">
        <v>5.3204379562043833</v>
      </c>
      <c r="R1819" s="13">
        <f t="shared" si="76"/>
        <v>1288</v>
      </c>
    </row>
    <row r="1820" spans="1:18" ht="12.75" customHeight="1" x14ac:dyDescent="0.25">
      <c r="A1820" s="13" t="str">
        <f t="shared" si="77"/>
        <v/>
      </c>
      <c r="B1820" s="8"/>
      <c r="C1820" s="9"/>
      <c r="D1820" s="18"/>
      <c r="E1820" s="18"/>
      <c r="F1820" s="18"/>
      <c r="G1820" s="18"/>
      <c r="H1820" s="18"/>
      <c r="I1820" s="18"/>
      <c r="J1820" s="18"/>
      <c r="K1820" s="18"/>
      <c r="L1820" s="18"/>
      <c r="M1820" s="18"/>
      <c r="N1820" s="18"/>
      <c r="O1820" s="18"/>
      <c r="P1820" s="18"/>
      <c r="Q1820" s="19"/>
      <c r="R1820" s="13" t="str">
        <f t="shared" si="76"/>
        <v/>
      </c>
    </row>
    <row r="1821" spans="1:18" ht="12.75" customHeight="1" x14ac:dyDescent="0.25">
      <c r="A1821" s="13">
        <f t="shared" si="77"/>
        <v>1289</v>
      </c>
      <c r="B1821" s="20" t="s">
        <v>24</v>
      </c>
      <c r="C1821" s="9">
        <v>399</v>
      </c>
      <c r="D1821" s="18">
        <v>15</v>
      </c>
      <c r="E1821" s="18">
        <v>21</v>
      </c>
      <c r="F1821" s="18">
        <v>36</v>
      </c>
      <c r="G1821" s="18">
        <v>51</v>
      </c>
      <c r="H1821" s="18">
        <v>65</v>
      </c>
      <c r="I1821" s="18">
        <v>68</v>
      </c>
      <c r="J1821" s="18">
        <v>54</v>
      </c>
      <c r="K1821" s="18">
        <v>26</v>
      </c>
      <c r="L1821" s="18">
        <v>31</v>
      </c>
      <c r="M1821" s="18">
        <v>13</v>
      </c>
      <c r="N1821" s="18">
        <v>19</v>
      </c>
      <c r="O1821" s="18" t="s">
        <v>16</v>
      </c>
      <c r="P1821" s="18">
        <v>1938.0000000000014</v>
      </c>
      <c r="Q1821" s="11">
        <v>5.0468750000000036</v>
      </c>
      <c r="R1821" s="13">
        <f t="shared" si="76"/>
        <v>1289</v>
      </c>
    </row>
    <row r="1822" spans="1:18" ht="12.75" customHeight="1" x14ac:dyDescent="0.25">
      <c r="A1822" s="13">
        <f t="shared" si="77"/>
        <v>1290</v>
      </c>
      <c r="B1822" s="20" t="s">
        <v>25</v>
      </c>
      <c r="C1822" s="9">
        <v>331</v>
      </c>
      <c r="D1822" s="18">
        <v>19</v>
      </c>
      <c r="E1822" s="18">
        <v>23</v>
      </c>
      <c r="F1822" s="18">
        <v>23</v>
      </c>
      <c r="G1822" s="18">
        <v>38</v>
      </c>
      <c r="H1822" s="18">
        <v>44</v>
      </c>
      <c r="I1822" s="18">
        <v>54</v>
      </c>
      <c r="J1822" s="18">
        <v>35</v>
      </c>
      <c r="K1822" s="18">
        <v>36</v>
      </c>
      <c r="L1822" s="18">
        <v>22</v>
      </c>
      <c r="M1822" s="18">
        <v>18</v>
      </c>
      <c r="N1822" s="18">
        <v>19</v>
      </c>
      <c r="O1822" s="18" t="s">
        <v>16</v>
      </c>
      <c r="P1822" s="18">
        <v>1635.0000000000018</v>
      </c>
      <c r="Q1822" s="11">
        <v>5.2403846153846212</v>
      </c>
      <c r="R1822" s="13">
        <f t="shared" si="76"/>
        <v>1290</v>
      </c>
    </row>
    <row r="1823" spans="1:18" ht="12.75" customHeight="1" x14ac:dyDescent="0.25">
      <c r="A1823" s="13">
        <f t="shared" si="77"/>
        <v>1291</v>
      </c>
      <c r="B1823" s="20" t="s">
        <v>26</v>
      </c>
      <c r="C1823" s="9">
        <v>278</v>
      </c>
      <c r="D1823" s="18">
        <v>23</v>
      </c>
      <c r="E1823" s="18">
        <v>15</v>
      </c>
      <c r="F1823" s="18">
        <v>20</v>
      </c>
      <c r="G1823" s="18">
        <v>25</v>
      </c>
      <c r="H1823" s="18">
        <v>42</v>
      </c>
      <c r="I1823" s="18">
        <v>32</v>
      </c>
      <c r="J1823" s="18">
        <v>36</v>
      </c>
      <c r="K1823" s="18">
        <v>26</v>
      </c>
      <c r="L1823" s="18">
        <v>21</v>
      </c>
      <c r="M1823" s="18">
        <v>15</v>
      </c>
      <c r="N1823" s="18">
        <v>23</v>
      </c>
      <c r="O1823" s="18" t="s">
        <v>16</v>
      </c>
      <c r="P1823" s="18">
        <v>1408.0000000000002</v>
      </c>
      <c r="Q1823" s="11">
        <v>5.5215686274509812</v>
      </c>
      <c r="R1823" s="13">
        <f t="shared" si="76"/>
        <v>1291</v>
      </c>
    </row>
    <row r="1824" spans="1:18" ht="12.75" customHeight="1" x14ac:dyDescent="0.25">
      <c r="A1824" s="13">
        <f t="shared" si="77"/>
        <v>1292</v>
      </c>
      <c r="B1824" s="20" t="s">
        <v>27</v>
      </c>
      <c r="C1824" s="9">
        <v>452</v>
      </c>
      <c r="D1824" s="18">
        <v>33</v>
      </c>
      <c r="E1824" s="18">
        <v>25</v>
      </c>
      <c r="F1824" s="18">
        <v>30</v>
      </c>
      <c r="G1824" s="18">
        <v>57</v>
      </c>
      <c r="H1824" s="18">
        <v>56</v>
      </c>
      <c r="I1824" s="18">
        <v>42</v>
      </c>
      <c r="J1824" s="18">
        <v>74</v>
      </c>
      <c r="K1824" s="18">
        <v>45</v>
      </c>
      <c r="L1824" s="18">
        <v>33</v>
      </c>
      <c r="M1824" s="18">
        <v>20</v>
      </c>
      <c r="N1824" s="18">
        <v>37</v>
      </c>
      <c r="O1824" s="18" t="s">
        <v>16</v>
      </c>
      <c r="P1824" s="18">
        <v>2308.0000000000014</v>
      </c>
      <c r="Q1824" s="11">
        <v>5.5083532219570435</v>
      </c>
      <c r="R1824" s="13">
        <f t="shared" si="76"/>
        <v>1292</v>
      </c>
    </row>
    <row r="1825" spans="1:18" ht="12.75" customHeight="1" x14ac:dyDescent="0.25">
      <c r="A1825" s="13" t="str">
        <f t="shared" si="77"/>
        <v/>
      </c>
      <c r="B1825" s="8"/>
      <c r="C1825" s="9"/>
      <c r="D1825" s="18"/>
      <c r="E1825" s="18"/>
      <c r="F1825" s="18"/>
      <c r="G1825" s="18"/>
      <c r="H1825" s="18"/>
      <c r="I1825" s="18"/>
      <c r="J1825" s="18"/>
      <c r="K1825" s="18"/>
      <c r="L1825" s="18"/>
      <c r="M1825" s="18"/>
      <c r="N1825" s="18"/>
      <c r="O1825" s="18"/>
      <c r="P1825" s="18"/>
      <c r="Q1825" s="19"/>
      <c r="R1825" s="13" t="str">
        <f t="shared" si="76"/>
        <v/>
      </c>
    </row>
    <row r="1826" spans="1:18" ht="12.75" customHeight="1" x14ac:dyDescent="0.25">
      <c r="A1826" s="13">
        <v>1293</v>
      </c>
      <c r="B1826" s="17" t="s">
        <v>29</v>
      </c>
      <c r="C1826" s="9">
        <v>58</v>
      </c>
      <c r="D1826" s="9">
        <v>4</v>
      </c>
      <c r="E1826" s="9">
        <v>8</v>
      </c>
      <c r="F1826" s="9">
        <v>7</v>
      </c>
      <c r="G1826" s="9">
        <v>15</v>
      </c>
      <c r="H1826" s="9">
        <v>11</v>
      </c>
      <c r="I1826" s="9">
        <v>3</v>
      </c>
      <c r="J1826" s="9">
        <v>4</v>
      </c>
      <c r="K1826" s="9">
        <v>5</v>
      </c>
      <c r="L1826" s="9">
        <v>1</v>
      </c>
      <c r="M1826" s="9" t="s">
        <v>16</v>
      </c>
      <c r="N1826" s="9" t="s">
        <v>16</v>
      </c>
      <c r="O1826" s="9" t="s">
        <v>16</v>
      </c>
      <c r="P1826" s="9">
        <v>193.00000000000003</v>
      </c>
      <c r="Q1826" s="15">
        <v>3.5740740740740744</v>
      </c>
      <c r="R1826" s="13">
        <v>1293</v>
      </c>
    </row>
    <row r="1827" spans="1:18" ht="12.75" customHeight="1" x14ac:dyDescent="0.25">
      <c r="A1827" s="13" t="str">
        <f>IF(B1827="","",IF(B1826="",IF(#REF!="",A1825+1,#REF!+1),A1826+1))</f>
        <v/>
      </c>
      <c r="B1827" s="8"/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15"/>
      <c r="R1827" s="13" t="str">
        <f>IF(Q1827="","",IF(Q1826="",IF(#REF!="",R1825+1,#REF!+1),R1826+1))</f>
        <v/>
      </c>
    </row>
    <row r="1828" spans="1:18" ht="12.75" customHeight="1" x14ac:dyDescent="0.25">
      <c r="A1828" s="13">
        <f>IF(B1828="","",IF(B1827="",IF(A1826="",#REF!+1,A1826+1),A1827+1))</f>
        <v>1294</v>
      </c>
      <c r="B1828" s="17" t="s">
        <v>14</v>
      </c>
      <c r="C1828" s="9">
        <v>38</v>
      </c>
      <c r="D1828" s="9">
        <v>3</v>
      </c>
      <c r="E1828" s="9">
        <v>5</v>
      </c>
      <c r="F1828" s="9">
        <v>5</v>
      </c>
      <c r="G1828" s="9">
        <v>10</v>
      </c>
      <c r="H1828" s="9">
        <v>7</v>
      </c>
      <c r="I1828" s="9">
        <v>2</v>
      </c>
      <c r="J1828" s="9">
        <v>3</v>
      </c>
      <c r="K1828" s="9">
        <v>2</v>
      </c>
      <c r="L1828" s="9">
        <v>1</v>
      </c>
      <c r="M1828" s="9" t="s">
        <v>16</v>
      </c>
      <c r="N1828" s="9" t="s">
        <v>16</v>
      </c>
      <c r="O1828" s="9" t="s">
        <v>16</v>
      </c>
      <c r="P1828" s="9">
        <v>123</v>
      </c>
      <c r="Q1828" s="15">
        <v>3.5142857142857142</v>
      </c>
      <c r="R1828" s="13">
        <f>IF(Q1828="","",IF(Q1827="",IF(R1826="",#REF!+1,R1826+1),R1827+1))</f>
        <v>1294</v>
      </c>
    </row>
    <row r="1829" spans="1:18" ht="12.75" customHeight="1" x14ac:dyDescent="0.25">
      <c r="A1829" s="13" t="str">
        <f>IF(B1829="","",IF(B1828="",IF(A1827="",#REF!+1,A1827+1),A1828+1))</f>
        <v/>
      </c>
      <c r="B1829" s="8"/>
      <c r="C1829" s="9"/>
      <c r="D1829" s="18"/>
      <c r="E1829" s="18"/>
      <c r="F1829" s="18"/>
      <c r="G1829" s="18"/>
      <c r="H1829" s="18"/>
      <c r="I1829" s="18"/>
      <c r="J1829" s="18"/>
      <c r="K1829" s="18"/>
      <c r="L1829" s="18"/>
      <c r="M1829" s="18"/>
      <c r="N1829" s="18"/>
      <c r="O1829" s="18"/>
      <c r="P1829" s="18"/>
      <c r="Q1829" s="19"/>
      <c r="R1829" s="13" t="str">
        <f>IF(Q1829="","",IF(Q1828="",IF(R1827="",#REF!+1,R1827+1),R1828+1))</f>
        <v/>
      </c>
    </row>
    <row r="1830" spans="1:18" ht="12.75" customHeight="1" x14ac:dyDescent="0.25">
      <c r="A1830" s="13">
        <f t="shared" ref="A1830:A1866" si="78">IF(B1830="","",IF(B1829="",IF(A1828="",A1826+1,A1828+1),A1829+1))</f>
        <v>1295</v>
      </c>
      <c r="B1830" s="20" t="s">
        <v>17</v>
      </c>
      <c r="C1830" s="9">
        <v>1</v>
      </c>
      <c r="D1830" s="18">
        <v>1</v>
      </c>
      <c r="E1830" s="18" t="s">
        <v>16</v>
      </c>
      <c r="F1830" s="18" t="s">
        <v>16</v>
      </c>
      <c r="G1830" s="18" t="s">
        <v>16</v>
      </c>
      <c r="H1830" s="18" t="s">
        <v>16</v>
      </c>
      <c r="I1830" s="18" t="s">
        <v>16</v>
      </c>
      <c r="J1830" s="18" t="s">
        <v>16</v>
      </c>
      <c r="K1830" s="18" t="s">
        <v>16</v>
      </c>
      <c r="L1830" s="18" t="s">
        <v>16</v>
      </c>
      <c r="M1830" s="18" t="s">
        <v>16</v>
      </c>
      <c r="N1830" s="18" t="s">
        <v>16</v>
      </c>
      <c r="O1830" s="18" t="s">
        <v>16</v>
      </c>
      <c r="P1830" s="18" t="s">
        <v>16</v>
      </c>
      <c r="Q1830" s="38" t="s">
        <v>16</v>
      </c>
      <c r="R1830" s="13">
        <f t="shared" ref="R1830:R1892" si="79">IF(Q1830="","",IF(Q1829="",IF(R1828="",R1826+1,R1828+1),R1829+1))</f>
        <v>1295</v>
      </c>
    </row>
    <row r="1831" spans="1:18" ht="12.75" customHeight="1" x14ac:dyDescent="0.25">
      <c r="A1831" s="13">
        <f t="shared" si="78"/>
        <v>1296</v>
      </c>
      <c r="B1831" s="20" t="s">
        <v>18</v>
      </c>
      <c r="C1831" s="9">
        <v>2</v>
      </c>
      <c r="D1831" s="18" t="s">
        <v>16</v>
      </c>
      <c r="E1831" s="18">
        <v>2</v>
      </c>
      <c r="F1831" s="18" t="s">
        <v>16</v>
      </c>
      <c r="G1831" s="18" t="s">
        <v>16</v>
      </c>
      <c r="H1831" s="18" t="s">
        <v>16</v>
      </c>
      <c r="I1831" s="18" t="s">
        <v>16</v>
      </c>
      <c r="J1831" s="18" t="s">
        <v>16</v>
      </c>
      <c r="K1831" s="18" t="s">
        <v>16</v>
      </c>
      <c r="L1831" s="18" t="s">
        <v>16</v>
      </c>
      <c r="M1831" s="18" t="s">
        <v>16</v>
      </c>
      <c r="N1831" s="18" t="s">
        <v>16</v>
      </c>
      <c r="O1831" s="18" t="s">
        <v>16</v>
      </c>
      <c r="P1831" s="18">
        <v>2</v>
      </c>
      <c r="Q1831" s="11">
        <v>1</v>
      </c>
      <c r="R1831" s="13">
        <f t="shared" si="79"/>
        <v>1296</v>
      </c>
    </row>
    <row r="1832" spans="1:18" ht="12.75" customHeight="1" x14ac:dyDescent="0.25">
      <c r="A1832" s="13">
        <f t="shared" si="78"/>
        <v>1297</v>
      </c>
      <c r="B1832" s="20" t="s">
        <v>19</v>
      </c>
      <c r="C1832" s="9">
        <v>7</v>
      </c>
      <c r="D1832" s="18" t="s">
        <v>16</v>
      </c>
      <c r="E1832" s="18">
        <v>2</v>
      </c>
      <c r="F1832" s="18">
        <v>2</v>
      </c>
      <c r="G1832" s="18">
        <v>3</v>
      </c>
      <c r="H1832" s="18" t="s">
        <v>16</v>
      </c>
      <c r="I1832" s="18" t="s">
        <v>16</v>
      </c>
      <c r="J1832" s="18" t="s">
        <v>16</v>
      </c>
      <c r="K1832" s="18" t="s">
        <v>16</v>
      </c>
      <c r="L1832" s="18" t="s">
        <v>16</v>
      </c>
      <c r="M1832" s="18" t="s">
        <v>16</v>
      </c>
      <c r="N1832" s="18" t="s">
        <v>16</v>
      </c>
      <c r="O1832" s="18" t="s">
        <v>16</v>
      </c>
      <c r="P1832" s="18">
        <v>15</v>
      </c>
      <c r="Q1832" s="11">
        <v>2.1428571428571428</v>
      </c>
      <c r="R1832" s="13">
        <f t="shared" si="79"/>
        <v>1297</v>
      </c>
    </row>
    <row r="1833" spans="1:18" ht="12.75" customHeight="1" x14ac:dyDescent="0.25">
      <c r="A1833" s="13">
        <f t="shared" si="78"/>
        <v>1298</v>
      </c>
      <c r="B1833" s="20" t="s">
        <v>20</v>
      </c>
      <c r="C1833" s="9">
        <v>8</v>
      </c>
      <c r="D1833" s="18">
        <v>2</v>
      </c>
      <c r="E1833" s="18" t="s">
        <v>16</v>
      </c>
      <c r="F1833" s="18">
        <v>1</v>
      </c>
      <c r="G1833" s="18">
        <v>3</v>
      </c>
      <c r="H1833" s="18">
        <v>2</v>
      </c>
      <c r="I1833" s="18" t="s">
        <v>16</v>
      </c>
      <c r="J1833" s="18" t="s">
        <v>16</v>
      </c>
      <c r="K1833" s="18" t="s">
        <v>16</v>
      </c>
      <c r="L1833" s="18" t="s">
        <v>16</v>
      </c>
      <c r="M1833" s="18" t="s">
        <v>16</v>
      </c>
      <c r="N1833" s="18" t="s">
        <v>16</v>
      </c>
      <c r="O1833" s="18" t="s">
        <v>16</v>
      </c>
      <c r="P1833" s="18">
        <v>19.000000000000004</v>
      </c>
      <c r="Q1833" s="11">
        <v>3.1666666666666674</v>
      </c>
      <c r="R1833" s="13">
        <f t="shared" si="79"/>
        <v>1298</v>
      </c>
    </row>
    <row r="1834" spans="1:18" ht="12.75" customHeight="1" x14ac:dyDescent="0.25">
      <c r="A1834" s="13">
        <f t="shared" si="78"/>
        <v>1299</v>
      </c>
      <c r="B1834" s="20" t="s">
        <v>21</v>
      </c>
      <c r="C1834" s="9">
        <v>7</v>
      </c>
      <c r="D1834" s="18" t="s">
        <v>16</v>
      </c>
      <c r="E1834" s="18" t="s">
        <v>16</v>
      </c>
      <c r="F1834" s="18" t="s">
        <v>16</v>
      </c>
      <c r="G1834" s="18">
        <v>1</v>
      </c>
      <c r="H1834" s="18">
        <v>1</v>
      </c>
      <c r="I1834" s="18">
        <v>1</v>
      </c>
      <c r="J1834" s="18">
        <v>2</v>
      </c>
      <c r="K1834" s="18">
        <v>1</v>
      </c>
      <c r="L1834" s="18">
        <v>1</v>
      </c>
      <c r="M1834" s="18" t="s">
        <v>16</v>
      </c>
      <c r="N1834" s="18" t="s">
        <v>16</v>
      </c>
      <c r="O1834" s="18" t="s">
        <v>16</v>
      </c>
      <c r="P1834" s="18">
        <v>39</v>
      </c>
      <c r="Q1834" s="11">
        <v>5.5714285714285712</v>
      </c>
      <c r="R1834" s="13">
        <f t="shared" si="79"/>
        <v>1299</v>
      </c>
    </row>
    <row r="1835" spans="1:18" ht="12.75" customHeight="1" x14ac:dyDescent="0.25">
      <c r="A1835" s="13">
        <f t="shared" si="78"/>
        <v>1300</v>
      </c>
      <c r="B1835" s="20" t="s">
        <v>22</v>
      </c>
      <c r="C1835" s="9">
        <v>9</v>
      </c>
      <c r="D1835" s="18" t="s">
        <v>16</v>
      </c>
      <c r="E1835" s="18" t="s">
        <v>16</v>
      </c>
      <c r="F1835" s="18">
        <v>2</v>
      </c>
      <c r="G1835" s="18">
        <v>3</v>
      </c>
      <c r="H1835" s="18">
        <v>2</v>
      </c>
      <c r="I1835" s="18" t="s">
        <v>16</v>
      </c>
      <c r="J1835" s="18">
        <v>1</v>
      </c>
      <c r="K1835" s="18">
        <v>1</v>
      </c>
      <c r="L1835" s="18" t="s">
        <v>16</v>
      </c>
      <c r="M1835" s="18" t="s">
        <v>16</v>
      </c>
      <c r="N1835" s="18" t="s">
        <v>16</v>
      </c>
      <c r="O1835" s="18" t="s">
        <v>16</v>
      </c>
      <c r="P1835" s="18">
        <v>34</v>
      </c>
      <c r="Q1835" s="11">
        <v>3.7777777777777777</v>
      </c>
      <c r="R1835" s="13">
        <f t="shared" si="79"/>
        <v>1300</v>
      </c>
    </row>
    <row r="1836" spans="1:18" ht="12.75" customHeight="1" x14ac:dyDescent="0.25">
      <c r="A1836" s="13">
        <f t="shared" si="78"/>
        <v>1301</v>
      </c>
      <c r="B1836" s="20" t="s">
        <v>23</v>
      </c>
      <c r="C1836" s="9">
        <v>4</v>
      </c>
      <c r="D1836" s="18" t="s">
        <v>16</v>
      </c>
      <c r="E1836" s="18">
        <v>1</v>
      </c>
      <c r="F1836" s="18" t="s">
        <v>16</v>
      </c>
      <c r="G1836" s="18" t="s">
        <v>16</v>
      </c>
      <c r="H1836" s="18">
        <v>2</v>
      </c>
      <c r="I1836" s="18">
        <v>1</v>
      </c>
      <c r="J1836" s="18" t="s">
        <v>16</v>
      </c>
      <c r="K1836" s="18" t="s">
        <v>16</v>
      </c>
      <c r="L1836" s="18" t="s">
        <v>16</v>
      </c>
      <c r="M1836" s="18" t="s">
        <v>16</v>
      </c>
      <c r="N1836" s="18" t="s">
        <v>16</v>
      </c>
      <c r="O1836" s="18" t="s">
        <v>16</v>
      </c>
      <c r="P1836" s="18">
        <v>14</v>
      </c>
      <c r="Q1836" s="11">
        <v>3.5</v>
      </c>
      <c r="R1836" s="13">
        <f t="shared" si="79"/>
        <v>1301</v>
      </c>
    </row>
    <row r="1837" spans="1:18" ht="12.75" customHeight="1" x14ac:dyDescent="0.25">
      <c r="A1837" s="13" t="str">
        <f t="shared" si="78"/>
        <v/>
      </c>
      <c r="B1837" s="21"/>
      <c r="C1837" s="9"/>
      <c r="D1837" s="18"/>
      <c r="E1837" s="18"/>
      <c r="F1837" s="18"/>
      <c r="G1837" s="18"/>
      <c r="H1837" s="18"/>
      <c r="I1837" s="18"/>
      <c r="J1837" s="18"/>
      <c r="K1837" s="18"/>
      <c r="L1837" s="18"/>
      <c r="M1837" s="18"/>
      <c r="N1837" s="18"/>
      <c r="O1837" s="18"/>
      <c r="P1837" s="18"/>
      <c r="Q1837" s="19"/>
      <c r="R1837" s="13" t="str">
        <f t="shared" si="79"/>
        <v/>
      </c>
    </row>
    <row r="1838" spans="1:18" ht="12.75" customHeight="1" x14ac:dyDescent="0.25">
      <c r="A1838" s="13">
        <f t="shared" si="78"/>
        <v>1302</v>
      </c>
      <c r="B1838" s="17" t="s">
        <v>14</v>
      </c>
      <c r="C1838" s="9">
        <v>20</v>
      </c>
      <c r="D1838" s="9">
        <v>1</v>
      </c>
      <c r="E1838" s="9">
        <v>3</v>
      </c>
      <c r="F1838" s="9">
        <v>2</v>
      </c>
      <c r="G1838" s="9">
        <v>5</v>
      </c>
      <c r="H1838" s="9">
        <v>4</v>
      </c>
      <c r="I1838" s="9">
        <v>1</v>
      </c>
      <c r="J1838" s="9">
        <v>1</v>
      </c>
      <c r="K1838" s="9">
        <v>3</v>
      </c>
      <c r="L1838" s="9" t="s">
        <v>16</v>
      </c>
      <c r="M1838" s="9" t="s">
        <v>16</v>
      </c>
      <c r="N1838" s="9" t="s">
        <v>16</v>
      </c>
      <c r="O1838" s="9" t="s">
        <v>16</v>
      </c>
      <c r="P1838" s="9">
        <v>69.999999999999986</v>
      </c>
      <c r="Q1838" s="15">
        <v>3.6842105263157889</v>
      </c>
      <c r="R1838" s="13">
        <f t="shared" si="79"/>
        <v>1302</v>
      </c>
    </row>
    <row r="1839" spans="1:18" ht="12.75" customHeight="1" x14ac:dyDescent="0.25">
      <c r="A1839" s="13" t="str">
        <f t="shared" si="78"/>
        <v/>
      </c>
      <c r="B1839" s="8"/>
      <c r="C1839" s="9"/>
      <c r="D1839" s="18"/>
      <c r="E1839" s="18"/>
      <c r="F1839" s="18"/>
      <c r="G1839" s="18"/>
      <c r="H1839" s="18"/>
      <c r="I1839" s="18"/>
      <c r="J1839" s="18"/>
      <c r="K1839" s="18"/>
      <c r="L1839" s="18"/>
      <c r="M1839" s="18"/>
      <c r="N1839" s="18"/>
      <c r="O1839" s="18"/>
      <c r="P1839" s="18"/>
      <c r="Q1839" s="19"/>
      <c r="R1839" s="13" t="str">
        <f t="shared" si="79"/>
        <v/>
      </c>
    </row>
    <row r="1840" spans="1:18" ht="12.75" customHeight="1" x14ac:dyDescent="0.25">
      <c r="A1840" s="13">
        <f t="shared" si="78"/>
        <v>1303</v>
      </c>
      <c r="B1840" s="20" t="s">
        <v>24</v>
      </c>
      <c r="C1840" s="9">
        <v>6</v>
      </c>
      <c r="D1840" s="18" t="s">
        <v>16</v>
      </c>
      <c r="E1840" s="18">
        <v>1</v>
      </c>
      <c r="F1840" s="18">
        <v>2</v>
      </c>
      <c r="G1840" s="18" t="s">
        <v>16</v>
      </c>
      <c r="H1840" s="18" t="s">
        <v>16</v>
      </c>
      <c r="I1840" s="18" t="s">
        <v>16</v>
      </c>
      <c r="J1840" s="18">
        <v>1</v>
      </c>
      <c r="K1840" s="18">
        <v>2</v>
      </c>
      <c r="L1840" s="18" t="s">
        <v>16</v>
      </c>
      <c r="M1840" s="18" t="s">
        <v>16</v>
      </c>
      <c r="N1840" s="18" t="s">
        <v>16</v>
      </c>
      <c r="O1840" s="18" t="s">
        <v>16</v>
      </c>
      <c r="P1840" s="18">
        <v>25</v>
      </c>
      <c r="Q1840" s="11">
        <v>4.166666666666667</v>
      </c>
      <c r="R1840" s="13">
        <f t="shared" si="79"/>
        <v>1303</v>
      </c>
    </row>
    <row r="1841" spans="1:18" ht="12.75" customHeight="1" x14ac:dyDescent="0.25">
      <c r="A1841" s="13">
        <f t="shared" si="78"/>
        <v>1304</v>
      </c>
      <c r="B1841" s="20" t="s">
        <v>25</v>
      </c>
      <c r="C1841" s="9">
        <v>3</v>
      </c>
      <c r="D1841" s="18">
        <v>1</v>
      </c>
      <c r="E1841" s="18" t="s">
        <v>16</v>
      </c>
      <c r="F1841" s="18" t="s">
        <v>16</v>
      </c>
      <c r="G1841" s="18">
        <v>1</v>
      </c>
      <c r="H1841" s="18">
        <v>1</v>
      </c>
      <c r="I1841" s="18" t="s">
        <v>16</v>
      </c>
      <c r="J1841" s="18" t="s">
        <v>16</v>
      </c>
      <c r="K1841" s="18" t="s">
        <v>16</v>
      </c>
      <c r="L1841" s="18" t="s">
        <v>16</v>
      </c>
      <c r="M1841" s="18" t="s">
        <v>16</v>
      </c>
      <c r="N1841" s="18" t="s">
        <v>16</v>
      </c>
      <c r="O1841" s="18" t="s">
        <v>16</v>
      </c>
      <c r="P1841" s="18">
        <v>7</v>
      </c>
      <c r="Q1841" s="11">
        <v>3.5</v>
      </c>
      <c r="R1841" s="13">
        <f t="shared" si="79"/>
        <v>1304</v>
      </c>
    </row>
    <row r="1842" spans="1:18" ht="12.75" customHeight="1" x14ac:dyDescent="0.25">
      <c r="A1842" s="13">
        <f t="shared" si="78"/>
        <v>1305</v>
      </c>
      <c r="B1842" s="20" t="s">
        <v>26</v>
      </c>
      <c r="C1842" s="9">
        <v>6</v>
      </c>
      <c r="D1842" s="18" t="s">
        <v>16</v>
      </c>
      <c r="E1842" s="18" t="s">
        <v>16</v>
      </c>
      <c r="F1842" s="18" t="s">
        <v>16</v>
      </c>
      <c r="G1842" s="18">
        <v>2</v>
      </c>
      <c r="H1842" s="18">
        <v>2</v>
      </c>
      <c r="I1842" s="18">
        <v>1</v>
      </c>
      <c r="J1842" s="18" t="s">
        <v>16</v>
      </c>
      <c r="K1842" s="18">
        <v>1</v>
      </c>
      <c r="L1842" s="18" t="s">
        <v>16</v>
      </c>
      <c r="M1842" s="18" t="s">
        <v>16</v>
      </c>
      <c r="N1842" s="18" t="s">
        <v>16</v>
      </c>
      <c r="O1842" s="18" t="s">
        <v>16</v>
      </c>
      <c r="P1842" s="18">
        <v>26.000000000000004</v>
      </c>
      <c r="Q1842" s="11">
        <v>4.3333333333333339</v>
      </c>
      <c r="R1842" s="13">
        <f t="shared" si="79"/>
        <v>1305</v>
      </c>
    </row>
    <row r="1843" spans="1:18" ht="12.75" customHeight="1" x14ac:dyDescent="0.25">
      <c r="A1843" s="13">
        <f t="shared" si="78"/>
        <v>1306</v>
      </c>
      <c r="B1843" s="20" t="s">
        <v>27</v>
      </c>
      <c r="C1843" s="9">
        <v>5</v>
      </c>
      <c r="D1843" s="18" t="s">
        <v>16</v>
      </c>
      <c r="E1843" s="18">
        <v>2</v>
      </c>
      <c r="F1843" s="18" t="s">
        <v>16</v>
      </c>
      <c r="G1843" s="18">
        <v>2</v>
      </c>
      <c r="H1843" s="18">
        <v>1</v>
      </c>
      <c r="I1843" s="18" t="s">
        <v>16</v>
      </c>
      <c r="J1843" s="18" t="s">
        <v>16</v>
      </c>
      <c r="K1843" s="18" t="s">
        <v>16</v>
      </c>
      <c r="L1843" s="18" t="s">
        <v>16</v>
      </c>
      <c r="M1843" s="18" t="s">
        <v>16</v>
      </c>
      <c r="N1843" s="18" t="s">
        <v>16</v>
      </c>
      <c r="O1843" s="18" t="s">
        <v>16</v>
      </c>
      <c r="P1843" s="18">
        <v>12</v>
      </c>
      <c r="Q1843" s="11">
        <v>2.4</v>
      </c>
      <c r="R1843" s="13">
        <f t="shared" si="79"/>
        <v>1306</v>
      </c>
    </row>
    <row r="1844" spans="1:18" ht="12.75" customHeight="1" x14ac:dyDescent="0.25">
      <c r="A1844" s="13" t="str">
        <f t="shared" si="78"/>
        <v/>
      </c>
      <c r="B1844" s="26"/>
      <c r="C1844" s="9"/>
      <c r="D1844" s="18"/>
      <c r="E1844" s="18"/>
      <c r="F1844" s="18"/>
      <c r="G1844" s="18"/>
      <c r="H1844" s="18"/>
      <c r="I1844" s="18"/>
      <c r="J1844" s="18"/>
      <c r="K1844" s="18"/>
      <c r="L1844" s="18"/>
      <c r="M1844" s="18"/>
      <c r="N1844" s="18"/>
      <c r="O1844" s="18"/>
      <c r="P1844" s="18"/>
      <c r="Q1844" s="19"/>
      <c r="R1844" s="13" t="str">
        <f t="shared" si="79"/>
        <v/>
      </c>
    </row>
    <row r="1845" spans="1:18" ht="12.6" customHeight="1" x14ac:dyDescent="0.25">
      <c r="A1845" s="13"/>
      <c r="B1845" s="8" t="s">
        <v>58</v>
      </c>
      <c r="C1845" s="9"/>
      <c r="D1845" s="18"/>
      <c r="E1845" s="18"/>
      <c r="F1845" s="18"/>
      <c r="G1845" s="18"/>
      <c r="H1845" s="18"/>
      <c r="I1845" s="18"/>
      <c r="J1845" s="18"/>
      <c r="K1845" s="18"/>
      <c r="L1845" s="18"/>
      <c r="M1845" s="18"/>
      <c r="N1845" s="18"/>
      <c r="O1845" s="18"/>
      <c r="P1845" s="18"/>
      <c r="Q1845" s="11"/>
      <c r="R1845" s="13" t="str">
        <f>IF(Q1845="","",IF(Q1866="",IF(R1865="",R1863+1,R1865+1),R1866+1))</f>
        <v/>
      </c>
    </row>
    <row r="1846" spans="1:18" ht="12.6" customHeight="1" x14ac:dyDescent="0.25">
      <c r="A1846" s="13" t="str">
        <f>IF(B1846="","",IF(B1845="",IF(A1866="",A1864+1,A1866+1),A1845+1))</f>
        <v/>
      </c>
      <c r="B1846" s="8"/>
      <c r="C1846" s="9"/>
      <c r="D1846" s="18"/>
      <c r="E1846" s="18"/>
      <c r="F1846" s="18"/>
      <c r="G1846" s="18"/>
      <c r="H1846" s="18"/>
      <c r="I1846" s="18"/>
      <c r="J1846" s="18"/>
      <c r="K1846" s="18"/>
      <c r="L1846" s="18"/>
      <c r="M1846" s="18"/>
      <c r="N1846" s="18"/>
      <c r="O1846" s="18"/>
      <c r="P1846" s="18"/>
      <c r="Q1846" s="11"/>
      <c r="R1846" s="13" t="str">
        <f>IF(Q1846="","",IF(Q1845="",IF(R1866="",R1864+1,R1866+1),R1845+1))</f>
        <v/>
      </c>
    </row>
    <row r="1847" spans="1:18" ht="12.6" customHeight="1" x14ac:dyDescent="0.25">
      <c r="A1847" s="13">
        <f>IF(B1847="","",IF(B1844="",IF(A1843="",A1841+1,A1843+1),A1844+1))</f>
        <v>1307</v>
      </c>
      <c r="B1847" s="17" t="s">
        <v>30</v>
      </c>
      <c r="C1847" s="9">
        <v>1467</v>
      </c>
      <c r="D1847" s="9">
        <v>76</v>
      </c>
      <c r="E1847" s="9">
        <v>379</v>
      </c>
      <c r="F1847" s="9">
        <v>290</v>
      </c>
      <c r="G1847" s="9">
        <v>252</v>
      </c>
      <c r="H1847" s="9">
        <v>190</v>
      </c>
      <c r="I1847" s="9">
        <v>114</v>
      </c>
      <c r="J1847" s="9">
        <v>94</v>
      </c>
      <c r="K1847" s="9">
        <v>37</v>
      </c>
      <c r="L1847" s="9">
        <v>19</v>
      </c>
      <c r="M1847" s="9">
        <v>7</v>
      </c>
      <c r="N1847" s="9">
        <v>9</v>
      </c>
      <c r="O1847" s="9" t="s">
        <v>16</v>
      </c>
      <c r="P1847" s="9">
        <v>4177.9999999999964</v>
      </c>
      <c r="Q1847" s="15">
        <v>3.003594536304814</v>
      </c>
      <c r="R1847" s="13">
        <f>IF(Q1847="","",IF(Q1844="",IF(R1843="",R1841+1,R1843+1),R1844+1))</f>
        <v>1307</v>
      </c>
    </row>
    <row r="1848" spans="1:18" ht="12.6" customHeight="1" x14ac:dyDescent="0.25">
      <c r="A1848" s="13" t="str">
        <f>IF(B1848="","",IF(B1847="",IF(A1844="",A1842+1,A1844+1),A1847+1))</f>
        <v/>
      </c>
      <c r="B1848" s="26"/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15"/>
      <c r="R1848" s="13" t="str">
        <f>IF(Q1848="","",IF(Q1847="",IF(R1844="",R1842+1,R1844+1),R1847+1))</f>
        <v/>
      </c>
    </row>
    <row r="1849" spans="1:18" ht="12.6" customHeight="1" x14ac:dyDescent="0.25">
      <c r="A1849" s="13">
        <f>IF(B1849="","",IF(B1848="",IF(A1847="",A1843+1,A1847+1),A1848+1))</f>
        <v>1308</v>
      </c>
      <c r="B1849" s="17" t="s">
        <v>14</v>
      </c>
      <c r="C1849" s="9">
        <v>1066</v>
      </c>
      <c r="D1849" s="9">
        <v>46</v>
      </c>
      <c r="E1849" s="9">
        <v>299</v>
      </c>
      <c r="F1849" s="9">
        <v>227</v>
      </c>
      <c r="G1849" s="9">
        <v>179</v>
      </c>
      <c r="H1849" s="9">
        <v>136</v>
      </c>
      <c r="I1849" s="9">
        <v>80</v>
      </c>
      <c r="J1849" s="9">
        <v>61</v>
      </c>
      <c r="K1849" s="9">
        <v>20</v>
      </c>
      <c r="L1849" s="9">
        <v>10</v>
      </c>
      <c r="M1849" s="9">
        <v>3</v>
      </c>
      <c r="N1849" s="9">
        <v>5</v>
      </c>
      <c r="O1849" s="9" t="s">
        <v>16</v>
      </c>
      <c r="P1849" s="9">
        <v>2898</v>
      </c>
      <c r="Q1849" s="15">
        <v>2.8411764705882354</v>
      </c>
      <c r="R1849" s="13">
        <f>IF(Q1849="","",IF(Q1848="",IF(R1847="",R1843+1,R1847+1),R1848+1))</f>
        <v>1308</v>
      </c>
    </row>
    <row r="1850" spans="1:18" ht="12.6" customHeight="1" x14ac:dyDescent="0.25">
      <c r="A1850" s="13" t="str">
        <f>IF(B1850="","",IF(B1849="",IF(A1848="",A1844+1,A1848+1),A1849+1))</f>
        <v/>
      </c>
      <c r="B1850" s="23"/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15"/>
      <c r="R1850" s="13" t="str">
        <f>IF(Q1850="","",IF(Q1849="",IF(R1848="",R1844+1,R1848+1),R1849+1))</f>
        <v/>
      </c>
    </row>
    <row r="1851" spans="1:18" ht="12.6" customHeight="1" x14ac:dyDescent="0.25">
      <c r="A1851" s="13">
        <f t="shared" si="78"/>
        <v>1309</v>
      </c>
      <c r="B1851" s="20" t="s">
        <v>15</v>
      </c>
      <c r="C1851" s="9">
        <v>1</v>
      </c>
      <c r="D1851" s="18">
        <v>1</v>
      </c>
      <c r="E1851" s="18" t="s">
        <v>16</v>
      </c>
      <c r="F1851" s="18" t="s">
        <v>16</v>
      </c>
      <c r="G1851" s="18" t="s">
        <v>16</v>
      </c>
      <c r="H1851" s="18" t="s">
        <v>16</v>
      </c>
      <c r="I1851" s="18" t="s">
        <v>16</v>
      </c>
      <c r="J1851" s="18" t="s">
        <v>16</v>
      </c>
      <c r="K1851" s="18" t="s">
        <v>16</v>
      </c>
      <c r="L1851" s="18" t="s">
        <v>16</v>
      </c>
      <c r="M1851" s="18" t="s">
        <v>16</v>
      </c>
      <c r="N1851" s="18" t="s">
        <v>16</v>
      </c>
      <c r="O1851" s="18" t="s">
        <v>16</v>
      </c>
      <c r="P1851" s="18" t="s">
        <v>16</v>
      </c>
      <c r="Q1851" s="38" t="s">
        <v>16</v>
      </c>
      <c r="R1851" s="13">
        <f t="shared" si="79"/>
        <v>1309</v>
      </c>
    </row>
    <row r="1852" spans="1:18" ht="12.6" customHeight="1" x14ac:dyDescent="0.25">
      <c r="A1852" s="13">
        <f t="shared" si="78"/>
        <v>1310</v>
      </c>
      <c r="B1852" s="20" t="s">
        <v>17</v>
      </c>
      <c r="C1852" s="9">
        <v>86</v>
      </c>
      <c r="D1852" s="18">
        <v>9</v>
      </c>
      <c r="E1852" s="18">
        <v>67</v>
      </c>
      <c r="F1852" s="18">
        <v>7</v>
      </c>
      <c r="G1852" s="18">
        <v>3</v>
      </c>
      <c r="H1852" s="18" t="s">
        <v>16</v>
      </c>
      <c r="I1852" s="18" t="s">
        <v>16</v>
      </c>
      <c r="J1852" s="18" t="s">
        <v>16</v>
      </c>
      <c r="K1852" s="18" t="s">
        <v>16</v>
      </c>
      <c r="L1852" s="18" t="s">
        <v>16</v>
      </c>
      <c r="M1852" s="18" t="s">
        <v>16</v>
      </c>
      <c r="N1852" s="18" t="s">
        <v>16</v>
      </c>
      <c r="O1852" s="18" t="s">
        <v>16</v>
      </c>
      <c r="P1852" s="18">
        <v>89.999999999999986</v>
      </c>
      <c r="Q1852" s="11">
        <v>1.1688311688311686</v>
      </c>
      <c r="R1852" s="13">
        <f t="shared" si="79"/>
        <v>1310</v>
      </c>
    </row>
    <row r="1853" spans="1:18" ht="12.6" customHeight="1" x14ac:dyDescent="0.25">
      <c r="A1853" s="13">
        <f t="shared" si="78"/>
        <v>1311</v>
      </c>
      <c r="B1853" s="20" t="s">
        <v>18</v>
      </c>
      <c r="C1853" s="9">
        <v>173</v>
      </c>
      <c r="D1853" s="18">
        <v>5</v>
      </c>
      <c r="E1853" s="18">
        <v>87</v>
      </c>
      <c r="F1853" s="18">
        <v>56</v>
      </c>
      <c r="G1853" s="18">
        <v>19</v>
      </c>
      <c r="H1853" s="18">
        <v>5</v>
      </c>
      <c r="I1853" s="18">
        <v>1</v>
      </c>
      <c r="J1853" s="18" t="s">
        <v>16</v>
      </c>
      <c r="K1853" s="18" t="s">
        <v>16</v>
      </c>
      <c r="L1853" s="18" t="s">
        <v>16</v>
      </c>
      <c r="M1853" s="18" t="s">
        <v>16</v>
      </c>
      <c r="N1853" s="18" t="s">
        <v>16</v>
      </c>
      <c r="O1853" s="18" t="s">
        <v>16</v>
      </c>
      <c r="P1853" s="18">
        <v>280.99999999999994</v>
      </c>
      <c r="Q1853" s="11">
        <v>1.6726190476190472</v>
      </c>
      <c r="R1853" s="13">
        <f t="shared" si="79"/>
        <v>1311</v>
      </c>
    </row>
    <row r="1854" spans="1:18" ht="12.6" customHeight="1" x14ac:dyDescent="0.25">
      <c r="A1854" s="13">
        <f t="shared" si="78"/>
        <v>1312</v>
      </c>
      <c r="B1854" s="20" t="s">
        <v>19</v>
      </c>
      <c r="C1854" s="9">
        <v>191</v>
      </c>
      <c r="D1854" s="18">
        <v>7</v>
      </c>
      <c r="E1854" s="18">
        <v>62</v>
      </c>
      <c r="F1854" s="18">
        <v>43</v>
      </c>
      <c r="G1854" s="18">
        <v>36</v>
      </c>
      <c r="H1854" s="18">
        <v>29</v>
      </c>
      <c r="I1854" s="18">
        <v>9</v>
      </c>
      <c r="J1854" s="18">
        <v>5</v>
      </c>
      <c r="K1854" s="18" t="s">
        <v>16</v>
      </c>
      <c r="L1854" s="18" t="s">
        <v>16</v>
      </c>
      <c r="M1854" s="18" t="s">
        <v>16</v>
      </c>
      <c r="N1854" s="18" t="s">
        <v>16</v>
      </c>
      <c r="O1854" s="18" t="s">
        <v>16</v>
      </c>
      <c r="P1854" s="18">
        <v>447.00000000000011</v>
      </c>
      <c r="Q1854" s="11">
        <v>2.429347826086957</v>
      </c>
      <c r="R1854" s="13">
        <f t="shared" si="79"/>
        <v>1312</v>
      </c>
    </row>
    <row r="1855" spans="1:18" ht="12.6" customHeight="1" x14ac:dyDescent="0.25">
      <c r="A1855" s="13">
        <f t="shared" si="78"/>
        <v>1313</v>
      </c>
      <c r="B1855" s="20" t="s">
        <v>20</v>
      </c>
      <c r="C1855" s="9">
        <v>196</v>
      </c>
      <c r="D1855" s="18">
        <v>8</v>
      </c>
      <c r="E1855" s="18">
        <v>38</v>
      </c>
      <c r="F1855" s="18">
        <v>40</v>
      </c>
      <c r="G1855" s="18">
        <v>42</v>
      </c>
      <c r="H1855" s="18">
        <v>36</v>
      </c>
      <c r="I1855" s="18">
        <v>17</v>
      </c>
      <c r="J1855" s="18">
        <v>12</v>
      </c>
      <c r="K1855" s="18">
        <v>3</v>
      </c>
      <c r="L1855" s="18" t="s">
        <v>16</v>
      </c>
      <c r="M1855" s="18" t="s">
        <v>16</v>
      </c>
      <c r="N1855" s="18" t="s">
        <v>16</v>
      </c>
      <c r="O1855" s="18" t="s">
        <v>16</v>
      </c>
      <c r="P1855" s="18">
        <v>566</v>
      </c>
      <c r="Q1855" s="11">
        <v>3.0106382978723403</v>
      </c>
      <c r="R1855" s="13">
        <f t="shared" si="79"/>
        <v>1313</v>
      </c>
    </row>
    <row r="1856" spans="1:18" ht="12.6" customHeight="1" x14ac:dyDescent="0.25">
      <c r="A1856" s="13">
        <f t="shared" si="78"/>
        <v>1314</v>
      </c>
      <c r="B1856" s="20" t="s">
        <v>21</v>
      </c>
      <c r="C1856" s="9">
        <v>159</v>
      </c>
      <c r="D1856" s="18">
        <v>8</v>
      </c>
      <c r="E1856" s="18">
        <v>16</v>
      </c>
      <c r="F1856" s="18">
        <v>34</v>
      </c>
      <c r="G1856" s="18">
        <v>29</v>
      </c>
      <c r="H1856" s="18">
        <v>28</v>
      </c>
      <c r="I1856" s="18">
        <v>23</v>
      </c>
      <c r="J1856" s="18">
        <v>11</v>
      </c>
      <c r="K1856" s="18">
        <v>7</v>
      </c>
      <c r="L1856" s="18">
        <v>3</v>
      </c>
      <c r="M1856" s="18" t="s">
        <v>16</v>
      </c>
      <c r="N1856" s="18" t="s">
        <v>16</v>
      </c>
      <c r="O1856" s="18" t="s">
        <v>16</v>
      </c>
      <c r="P1856" s="18">
        <v>537.00000000000011</v>
      </c>
      <c r="Q1856" s="11">
        <v>3.5562913907284774</v>
      </c>
      <c r="R1856" s="13">
        <f t="shared" si="79"/>
        <v>1314</v>
      </c>
    </row>
    <row r="1857" spans="1:18" ht="12.6" customHeight="1" x14ac:dyDescent="0.25">
      <c r="A1857" s="13">
        <f t="shared" si="78"/>
        <v>1315</v>
      </c>
      <c r="B1857" s="20" t="s">
        <v>22</v>
      </c>
      <c r="C1857" s="9">
        <v>139</v>
      </c>
      <c r="D1857" s="18">
        <v>4</v>
      </c>
      <c r="E1857" s="18">
        <v>18</v>
      </c>
      <c r="F1857" s="18">
        <v>28</v>
      </c>
      <c r="G1857" s="18">
        <v>26</v>
      </c>
      <c r="H1857" s="18">
        <v>17</v>
      </c>
      <c r="I1857" s="18">
        <v>15</v>
      </c>
      <c r="J1857" s="18">
        <v>19</v>
      </c>
      <c r="K1857" s="18">
        <v>5</v>
      </c>
      <c r="L1857" s="18">
        <v>4</v>
      </c>
      <c r="M1857" s="18">
        <v>2</v>
      </c>
      <c r="N1857" s="18">
        <v>1</v>
      </c>
      <c r="O1857" s="18" t="s">
        <v>16</v>
      </c>
      <c r="P1857" s="18">
        <v>505.00000000000017</v>
      </c>
      <c r="Q1857" s="11">
        <v>3.7407407407407418</v>
      </c>
      <c r="R1857" s="13">
        <f t="shared" si="79"/>
        <v>1315</v>
      </c>
    </row>
    <row r="1858" spans="1:18" ht="12.6" customHeight="1" x14ac:dyDescent="0.25">
      <c r="A1858" s="13">
        <f t="shared" si="78"/>
        <v>1316</v>
      </c>
      <c r="B1858" s="20" t="s">
        <v>23</v>
      </c>
      <c r="C1858" s="9">
        <v>121</v>
      </c>
      <c r="D1858" s="18">
        <v>4</v>
      </c>
      <c r="E1858" s="18">
        <v>11</v>
      </c>
      <c r="F1858" s="18">
        <v>19</v>
      </c>
      <c r="G1858" s="18">
        <v>24</v>
      </c>
      <c r="H1858" s="18">
        <v>21</v>
      </c>
      <c r="I1858" s="18">
        <v>15</v>
      </c>
      <c r="J1858" s="18">
        <v>14</v>
      </c>
      <c r="K1858" s="18">
        <v>5</v>
      </c>
      <c r="L1858" s="18">
        <v>3</v>
      </c>
      <c r="M1858" s="18">
        <v>1</v>
      </c>
      <c r="N1858" s="18">
        <v>4</v>
      </c>
      <c r="O1858" s="18" t="s">
        <v>16</v>
      </c>
      <c r="P1858" s="18">
        <v>472.00000000000006</v>
      </c>
      <c r="Q1858" s="11">
        <v>4.034188034188035</v>
      </c>
      <c r="R1858" s="13">
        <f t="shared" si="79"/>
        <v>1316</v>
      </c>
    </row>
    <row r="1859" spans="1:18" ht="12.6" customHeight="1" x14ac:dyDescent="0.25">
      <c r="A1859" s="13" t="str">
        <f t="shared" si="78"/>
        <v/>
      </c>
      <c r="B1859" s="21"/>
      <c r="C1859" s="9"/>
      <c r="D1859" s="18"/>
      <c r="E1859" s="18"/>
      <c r="F1859" s="18"/>
      <c r="G1859" s="18"/>
      <c r="H1859" s="18"/>
      <c r="I1859" s="18"/>
      <c r="J1859" s="18"/>
      <c r="K1859" s="18"/>
      <c r="L1859" s="18"/>
      <c r="M1859" s="18"/>
      <c r="N1859" s="18"/>
      <c r="O1859" s="18"/>
      <c r="P1859" s="18"/>
      <c r="Q1859" s="19"/>
      <c r="R1859" s="13" t="str">
        <f t="shared" si="79"/>
        <v/>
      </c>
    </row>
    <row r="1860" spans="1:18" ht="12.6" customHeight="1" x14ac:dyDescent="0.25">
      <c r="A1860" s="13">
        <f>IF(B1860="","",IF(B1859="",IF(A1858="",A1856+1,A1858+1),A1859+1))</f>
        <v>1317</v>
      </c>
      <c r="B1860" s="17" t="s">
        <v>14</v>
      </c>
      <c r="C1860" s="9">
        <v>401</v>
      </c>
      <c r="D1860" s="9">
        <v>30</v>
      </c>
      <c r="E1860" s="9">
        <v>80</v>
      </c>
      <c r="F1860" s="9">
        <v>63</v>
      </c>
      <c r="G1860" s="9">
        <v>73</v>
      </c>
      <c r="H1860" s="9">
        <v>54</v>
      </c>
      <c r="I1860" s="9">
        <v>34</v>
      </c>
      <c r="J1860" s="9">
        <v>33</v>
      </c>
      <c r="K1860" s="9">
        <v>17</v>
      </c>
      <c r="L1860" s="9">
        <v>9</v>
      </c>
      <c r="M1860" s="9">
        <v>4</v>
      </c>
      <c r="N1860" s="9">
        <v>4</v>
      </c>
      <c r="O1860" s="9" t="s">
        <v>16</v>
      </c>
      <c r="P1860" s="9">
        <v>1279.9999999999995</v>
      </c>
      <c r="Q1860" s="15">
        <v>3.4501347708894867</v>
      </c>
      <c r="R1860" s="13">
        <f>IF(Q1860="","",IF(Q1859="",IF(R1858="",R1856+1,R1858+1),R1859+1))</f>
        <v>1317</v>
      </c>
    </row>
    <row r="1861" spans="1:18" ht="12.6" customHeight="1" x14ac:dyDescent="0.25">
      <c r="A1861" s="13" t="str">
        <f>IF(B1861="","",IF(B1860="",IF(A1859="",A1857+1,A1859+1),A1860+1))</f>
        <v/>
      </c>
      <c r="B1861" s="8"/>
      <c r="C1861" s="9"/>
      <c r="D1861" s="18"/>
      <c r="E1861" s="18"/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  <c r="P1861" s="18"/>
      <c r="Q1861" s="19"/>
      <c r="R1861" s="13" t="str">
        <f>IF(Q1861="","",IF(Q1860="",IF(R1859="",R1857+1,R1859+1),R1860+1))</f>
        <v/>
      </c>
    </row>
    <row r="1862" spans="1:18" ht="12.6" customHeight="1" x14ac:dyDescent="0.25">
      <c r="A1862" s="13">
        <f>IF(B1862="","",IF(B1861="",IF(A1860="",A1858+1,A1860+1),A1861+1))</f>
        <v>1318</v>
      </c>
      <c r="B1862" s="20" t="s">
        <v>24</v>
      </c>
      <c r="C1862" s="9">
        <v>115</v>
      </c>
      <c r="D1862" s="18">
        <v>7</v>
      </c>
      <c r="E1862" s="18">
        <v>22</v>
      </c>
      <c r="F1862" s="18">
        <v>19</v>
      </c>
      <c r="G1862" s="18">
        <v>16</v>
      </c>
      <c r="H1862" s="18">
        <v>22</v>
      </c>
      <c r="I1862" s="18">
        <v>10</v>
      </c>
      <c r="J1862" s="18">
        <v>8</v>
      </c>
      <c r="K1862" s="18">
        <v>5</v>
      </c>
      <c r="L1862" s="18">
        <v>4</v>
      </c>
      <c r="M1862" s="18">
        <v>2</v>
      </c>
      <c r="N1862" s="18" t="s">
        <v>16</v>
      </c>
      <c r="O1862" s="18" t="s">
        <v>16</v>
      </c>
      <c r="P1862" s="18">
        <v>379</v>
      </c>
      <c r="Q1862" s="11">
        <v>3.5092592592592591</v>
      </c>
      <c r="R1862" s="13">
        <f>IF(Q1862="","",IF(Q1861="",IF(R1860="",R1858+1,R1860+1),R1861+1))</f>
        <v>1318</v>
      </c>
    </row>
    <row r="1863" spans="1:18" ht="12.6" customHeight="1" x14ac:dyDescent="0.25">
      <c r="A1863" s="13">
        <f>IF(B1863="","",IF(B1862="",IF(A1861="",A1859+1,A1861+1),A1862+1))</f>
        <v>1319</v>
      </c>
      <c r="B1863" s="20" t="s">
        <v>25</v>
      </c>
      <c r="C1863" s="9">
        <v>107</v>
      </c>
      <c r="D1863" s="18">
        <v>5</v>
      </c>
      <c r="E1863" s="18">
        <v>22</v>
      </c>
      <c r="F1863" s="18">
        <v>15</v>
      </c>
      <c r="G1863" s="18">
        <v>22</v>
      </c>
      <c r="H1863" s="18">
        <v>14</v>
      </c>
      <c r="I1863" s="18">
        <v>11</v>
      </c>
      <c r="J1863" s="18">
        <v>10</v>
      </c>
      <c r="K1863" s="18">
        <v>5</v>
      </c>
      <c r="L1863" s="18">
        <v>1</v>
      </c>
      <c r="M1863" s="18">
        <v>1</v>
      </c>
      <c r="N1863" s="18">
        <v>1</v>
      </c>
      <c r="O1863" s="18" t="s">
        <v>16</v>
      </c>
      <c r="P1863" s="18">
        <v>351.00000000000006</v>
      </c>
      <c r="Q1863" s="11">
        <v>3.4411764705882359</v>
      </c>
      <c r="R1863" s="13">
        <f>IF(Q1863="","",IF(Q1862="",IF(R1861="",R1859+1,R1861+1),R1862+1))</f>
        <v>1319</v>
      </c>
    </row>
    <row r="1864" spans="1:18" ht="12.6" customHeight="1" x14ac:dyDescent="0.25">
      <c r="A1864" s="13">
        <f t="shared" si="78"/>
        <v>1320</v>
      </c>
      <c r="B1864" s="20" t="s">
        <v>26</v>
      </c>
      <c r="C1864" s="9">
        <v>71</v>
      </c>
      <c r="D1864" s="18">
        <v>6</v>
      </c>
      <c r="E1864" s="18">
        <v>11</v>
      </c>
      <c r="F1864" s="18">
        <v>11</v>
      </c>
      <c r="G1864" s="18">
        <v>14</v>
      </c>
      <c r="H1864" s="18">
        <v>10</v>
      </c>
      <c r="I1864" s="18">
        <v>5</v>
      </c>
      <c r="J1864" s="18">
        <v>8</v>
      </c>
      <c r="K1864" s="18">
        <v>2</v>
      </c>
      <c r="L1864" s="18">
        <v>3</v>
      </c>
      <c r="M1864" s="18">
        <v>1</v>
      </c>
      <c r="N1864" s="18" t="s">
        <v>16</v>
      </c>
      <c r="O1864" s="18" t="s">
        <v>16</v>
      </c>
      <c r="P1864" s="18">
        <v>235</v>
      </c>
      <c r="Q1864" s="11">
        <v>3.6153846153846154</v>
      </c>
      <c r="R1864" s="13">
        <f t="shared" si="79"/>
        <v>1320</v>
      </c>
    </row>
    <row r="1865" spans="1:18" ht="12.6" customHeight="1" x14ac:dyDescent="0.25">
      <c r="A1865" s="13">
        <f t="shared" si="78"/>
        <v>1321</v>
      </c>
      <c r="B1865" s="20" t="s">
        <v>27</v>
      </c>
      <c r="C1865" s="9">
        <v>108</v>
      </c>
      <c r="D1865" s="18">
        <v>12</v>
      </c>
      <c r="E1865" s="18">
        <v>25</v>
      </c>
      <c r="F1865" s="18">
        <v>18</v>
      </c>
      <c r="G1865" s="18">
        <v>21</v>
      </c>
      <c r="H1865" s="18">
        <v>8</v>
      </c>
      <c r="I1865" s="18">
        <v>8</v>
      </c>
      <c r="J1865" s="18">
        <v>7</v>
      </c>
      <c r="K1865" s="18">
        <v>5</v>
      </c>
      <c r="L1865" s="18">
        <v>1</v>
      </c>
      <c r="M1865" s="18" t="s">
        <v>16</v>
      </c>
      <c r="N1865" s="18">
        <v>3</v>
      </c>
      <c r="O1865" s="18" t="s">
        <v>16</v>
      </c>
      <c r="P1865" s="18">
        <v>315</v>
      </c>
      <c r="Q1865" s="11">
        <v>3.28125</v>
      </c>
      <c r="R1865" s="13">
        <f t="shared" si="79"/>
        <v>1321</v>
      </c>
    </row>
    <row r="1866" spans="1:18" ht="12.6" customHeight="1" x14ac:dyDescent="0.25">
      <c r="A1866" s="13" t="str">
        <f t="shared" si="78"/>
        <v/>
      </c>
      <c r="B1866" s="8"/>
      <c r="C1866" s="9"/>
      <c r="D1866" s="18"/>
      <c r="E1866" s="18"/>
      <c r="F1866" s="18"/>
      <c r="G1866" s="18"/>
      <c r="H1866" s="18"/>
      <c r="I1866" s="18"/>
      <c r="J1866" s="18"/>
      <c r="K1866" s="18"/>
      <c r="L1866" s="18"/>
      <c r="M1866" s="18"/>
      <c r="N1866" s="18"/>
      <c r="O1866" s="18"/>
      <c r="P1866" s="18"/>
      <c r="Q1866" s="19"/>
      <c r="R1866" s="13" t="str">
        <f t="shared" si="79"/>
        <v/>
      </c>
    </row>
    <row r="1867" spans="1:18" ht="12.6" customHeight="1" x14ac:dyDescent="0.25">
      <c r="A1867" s="13">
        <f>IF(B1867="","",IF(B1846="",IF(A1845="",A1865+1,A1845+1),A1846+1))</f>
        <v>1322</v>
      </c>
      <c r="B1867" s="17" t="s">
        <v>31</v>
      </c>
      <c r="C1867" s="9">
        <v>573</v>
      </c>
      <c r="D1867" s="9">
        <v>33</v>
      </c>
      <c r="E1867" s="9">
        <v>40</v>
      </c>
      <c r="F1867" s="9">
        <v>76</v>
      </c>
      <c r="G1867" s="9">
        <v>87</v>
      </c>
      <c r="H1867" s="9">
        <v>94</v>
      </c>
      <c r="I1867" s="9">
        <v>82</v>
      </c>
      <c r="J1867" s="9">
        <v>82</v>
      </c>
      <c r="K1867" s="9">
        <v>33</v>
      </c>
      <c r="L1867" s="9">
        <v>15</v>
      </c>
      <c r="M1867" s="9">
        <v>10</v>
      </c>
      <c r="N1867" s="9">
        <v>21</v>
      </c>
      <c r="O1867" s="9" t="s">
        <v>16</v>
      </c>
      <c r="P1867" s="9">
        <v>2398.9999999999986</v>
      </c>
      <c r="Q1867" s="15">
        <v>4.4425925925925904</v>
      </c>
      <c r="R1867" s="13">
        <f>IF(Q1867="","",IF(Q1846="",IF(R1845="",R1865+1,R1845+1),R1846+1))</f>
        <v>1322</v>
      </c>
    </row>
    <row r="1868" spans="1:18" ht="12.6" customHeight="1" x14ac:dyDescent="0.25">
      <c r="A1868" s="13" t="str">
        <f>IF(B1868="","",IF(B1867="",IF(A1846="",A1866+1,A1846+1),A1867+1))</f>
        <v/>
      </c>
      <c r="B1868" s="8"/>
      <c r="C1868" s="9"/>
      <c r="D1868" s="18"/>
      <c r="E1868" s="18"/>
      <c r="F1868" s="18"/>
      <c r="G1868" s="18"/>
      <c r="H1868" s="18"/>
      <c r="I1868" s="18"/>
      <c r="J1868" s="18"/>
      <c r="K1868" s="18"/>
      <c r="L1868" s="18"/>
      <c r="M1868" s="18"/>
      <c r="N1868" s="18"/>
      <c r="O1868" s="18"/>
      <c r="P1868" s="18"/>
      <c r="Q1868" s="19"/>
      <c r="R1868" s="13" t="str">
        <f>IF(Q1868="","",IF(Q1867="",IF(R1846="",R1866+1,R1846+1),R1867+1))</f>
        <v/>
      </c>
    </row>
    <row r="1869" spans="1:18" ht="12.6" customHeight="1" x14ac:dyDescent="0.25">
      <c r="A1869" s="13">
        <f>IF(B1869="","",IF(B1868="",IF(A1867="",A1845+1,A1867+1),A1868+1))</f>
        <v>1323</v>
      </c>
      <c r="B1869" s="17" t="s">
        <v>14</v>
      </c>
      <c r="C1869" s="9">
        <v>189</v>
      </c>
      <c r="D1869" s="9">
        <v>6</v>
      </c>
      <c r="E1869" s="9">
        <v>19</v>
      </c>
      <c r="F1869" s="9">
        <v>33</v>
      </c>
      <c r="G1869" s="9">
        <v>44</v>
      </c>
      <c r="H1869" s="9">
        <v>29</v>
      </c>
      <c r="I1869" s="9">
        <v>25</v>
      </c>
      <c r="J1869" s="9">
        <v>18</v>
      </c>
      <c r="K1869" s="9">
        <v>7</v>
      </c>
      <c r="L1869" s="9">
        <v>4</v>
      </c>
      <c r="M1869" s="9" t="s">
        <v>16</v>
      </c>
      <c r="N1869" s="9">
        <v>4</v>
      </c>
      <c r="O1869" s="9" t="s">
        <v>16</v>
      </c>
      <c r="P1869" s="9">
        <v>691.00000000000011</v>
      </c>
      <c r="Q1869" s="15">
        <v>3.7759562841530059</v>
      </c>
      <c r="R1869" s="13">
        <f>IF(Q1869="","",IF(Q1868="",IF(R1867="",R1845+1,R1867+1),R1868+1))</f>
        <v>1323</v>
      </c>
    </row>
    <row r="1870" spans="1:18" ht="12.6" customHeight="1" x14ac:dyDescent="0.25">
      <c r="A1870" s="13" t="str">
        <f>IF(B1870="","",IF(B1869="",IF(A1868="",A1846+1,A1868+1),A1869+1))</f>
        <v/>
      </c>
      <c r="B1870" s="8"/>
      <c r="C1870" s="9"/>
      <c r="D1870" s="18"/>
      <c r="E1870" s="18"/>
      <c r="F1870" s="18"/>
      <c r="G1870" s="18"/>
      <c r="H1870" s="18"/>
      <c r="I1870" s="18"/>
      <c r="J1870" s="18"/>
      <c r="K1870" s="18"/>
      <c r="L1870" s="18"/>
      <c r="M1870" s="18"/>
      <c r="N1870" s="18"/>
      <c r="O1870" s="18"/>
      <c r="P1870" s="18"/>
      <c r="Q1870" s="19"/>
      <c r="R1870" s="13" t="str">
        <f>IF(Q1870="","",IF(Q1869="",IF(R1868="",R1846+1,R1868+1),R1869+1))</f>
        <v/>
      </c>
    </row>
    <row r="1871" spans="1:18" ht="12.6" customHeight="1" x14ac:dyDescent="0.25">
      <c r="A1871" s="13">
        <f t="shared" ref="A1871:A1904" si="80">IF(B1871="","",IF(B1870="",IF(A1869="",A1867+1,A1869+1),A1870+1))</f>
        <v>1324</v>
      </c>
      <c r="B1871" s="20" t="s">
        <v>17</v>
      </c>
      <c r="C1871" s="9">
        <v>2</v>
      </c>
      <c r="D1871" s="18" t="s">
        <v>16</v>
      </c>
      <c r="E1871" s="18">
        <v>2</v>
      </c>
      <c r="F1871" s="18" t="s">
        <v>16</v>
      </c>
      <c r="G1871" s="18" t="s">
        <v>16</v>
      </c>
      <c r="H1871" s="18" t="s">
        <v>16</v>
      </c>
      <c r="I1871" s="18" t="s">
        <v>16</v>
      </c>
      <c r="J1871" s="18" t="s">
        <v>16</v>
      </c>
      <c r="K1871" s="18" t="s">
        <v>16</v>
      </c>
      <c r="L1871" s="18" t="s">
        <v>16</v>
      </c>
      <c r="M1871" s="18" t="s">
        <v>16</v>
      </c>
      <c r="N1871" s="18" t="s">
        <v>16</v>
      </c>
      <c r="O1871" s="18" t="s">
        <v>16</v>
      </c>
      <c r="P1871" s="18">
        <v>2</v>
      </c>
      <c r="Q1871" s="11">
        <v>1</v>
      </c>
      <c r="R1871" s="13">
        <f t="shared" si="79"/>
        <v>1324</v>
      </c>
    </row>
    <row r="1872" spans="1:18" ht="12.6" customHeight="1" x14ac:dyDescent="0.25">
      <c r="A1872" s="13">
        <f t="shared" si="80"/>
        <v>1325</v>
      </c>
      <c r="B1872" s="20" t="s">
        <v>18</v>
      </c>
      <c r="C1872" s="9">
        <v>9</v>
      </c>
      <c r="D1872" s="18">
        <v>1</v>
      </c>
      <c r="E1872" s="18">
        <v>5</v>
      </c>
      <c r="F1872" s="18">
        <v>3</v>
      </c>
      <c r="G1872" s="18" t="s">
        <v>16</v>
      </c>
      <c r="H1872" s="18" t="s">
        <v>16</v>
      </c>
      <c r="I1872" s="18" t="s">
        <v>16</v>
      </c>
      <c r="J1872" s="18" t="s">
        <v>16</v>
      </c>
      <c r="K1872" s="18" t="s">
        <v>16</v>
      </c>
      <c r="L1872" s="18" t="s">
        <v>16</v>
      </c>
      <c r="M1872" s="18" t="s">
        <v>16</v>
      </c>
      <c r="N1872" s="18" t="s">
        <v>16</v>
      </c>
      <c r="O1872" s="18" t="s">
        <v>16</v>
      </c>
      <c r="P1872" s="18">
        <v>11</v>
      </c>
      <c r="Q1872" s="11">
        <v>1.375</v>
      </c>
      <c r="R1872" s="13">
        <f t="shared" si="79"/>
        <v>1325</v>
      </c>
    </row>
    <row r="1873" spans="1:18" ht="12.6" customHeight="1" x14ac:dyDescent="0.25">
      <c r="A1873" s="13">
        <f t="shared" si="80"/>
        <v>1326</v>
      </c>
      <c r="B1873" s="20" t="s">
        <v>19</v>
      </c>
      <c r="C1873" s="9">
        <v>18</v>
      </c>
      <c r="D1873" s="18">
        <v>1</v>
      </c>
      <c r="E1873" s="18">
        <v>2</v>
      </c>
      <c r="F1873" s="18">
        <v>3</v>
      </c>
      <c r="G1873" s="18">
        <v>6</v>
      </c>
      <c r="H1873" s="18">
        <v>3</v>
      </c>
      <c r="I1873" s="18">
        <v>3</v>
      </c>
      <c r="J1873" s="18" t="s">
        <v>16</v>
      </c>
      <c r="K1873" s="18" t="s">
        <v>16</v>
      </c>
      <c r="L1873" s="18" t="s">
        <v>16</v>
      </c>
      <c r="M1873" s="18" t="s">
        <v>16</v>
      </c>
      <c r="N1873" s="18" t="s">
        <v>16</v>
      </c>
      <c r="O1873" s="18" t="s">
        <v>16</v>
      </c>
      <c r="P1873" s="18">
        <v>52.999999999999993</v>
      </c>
      <c r="Q1873" s="11">
        <v>3.117647058823529</v>
      </c>
      <c r="R1873" s="13">
        <f t="shared" si="79"/>
        <v>1326</v>
      </c>
    </row>
    <row r="1874" spans="1:18" ht="12.6" customHeight="1" x14ac:dyDescent="0.25">
      <c r="A1874" s="13">
        <f t="shared" si="80"/>
        <v>1327</v>
      </c>
      <c r="B1874" s="20" t="s">
        <v>20</v>
      </c>
      <c r="C1874" s="9">
        <v>34</v>
      </c>
      <c r="D1874" s="18">
        <v>2</v>
      </c>
      <c r="E1874" s="18">
        <v>3</v>
      </c>
      <c r="F1874" s="18">
        <v>10</v>
      </c>
      <c r="G1874" s="18">
        <v>8</v>
      </c>
      <c r="H1874" s="18">
        <v>5</v>
      </c>
      <c r="I1874" s="18">
        <v>2</v>
      </c>
      <c r="J1874" s="18">
        <v>2</v>
      </c>
      <c r="K1874" s="18">
        <v>2</v>
      </c>
      <c r="L1874" s="18" t="s">
        <v>16</v>
      </c>
      <c r="M1874" s="18" t="s">
        <v>16</v>
      </c>
      <c r="N1874" s="18" t="s">
        <v>16</v>
      </c>
      <c r="O1874" s="18" t="s">
        <v>16</v>
      </c>
      <c r="P1874" s="18">
        <v>102.99999999999999</v>
      </c>
      <c r="Q1874" s="11">
        <v>3.2187499999999996</v>
      </c>
      <c r="R1874" s="13">
        <f t="shared" si="79"/>
        <v>1327</v>
      </c>
    </row>
    <row r="1875" spans="1:18" ht="12.6" customHeight="1" x14ac:dyDescent="0.25">
      <c r="A1875" s="13">
        <f t="shared" si="80"/>
        <v>1328</v>
      </c>
      <c r="B1875" s="20" t="s">
        <v>21</v>
      </c>
      <c r="C1875" s="9">
        <v>36</v>
      </c>
      <c r="D1875" s="18" t="s">
        <v>16</v>
      </c>
      <c r="E1875" s="18" t="s">
        <v>16</v>
      </c>
      <c r="F1875" s="18">
        <v>5</v>
      </c>
      <c r="G1875" s="18">
        <v>13</v>
      </c>
      <c r="H1875" s="18">
        <v>5</v>
      </c>
      <c r="I1875" s="18">
        <v>6</v>
      </c>
      <c r="J1875" s="18">
        <v>4</v>
      </c>
      <c r="K1875" s="18">
        <v>2</v>
      </c>
      <c r="L1875" s="18" t="s">
        <v>16</v>
      </c>
      <c r="M1875" s="18" t="s">
        <v>16</v>
      </c>
      <c r="N1875" s="18">
        <v>1</v>
      </c>
      <c r="O1875" s="18" t="s">
        <v>16</v>
      </c>
      <c r="P1875" s="18">
        <v>148</v>
      </c>
      <c r="Q1875" s="11">
        <v>4.1111111111111107</v>
      </c>
      <c r="R1875" s="13">
        <f t="shared" si="79"/>
        <v>1328</v>
      </c>
    </row>
    <row r="1876" spans="1:18" ht="12.6" customHeight="1" x14ac:dyDescent="0.25">
      <c r="A1876" s="13">
        <f t="shared" si="80"/>
        <v>1329</v>
      </c>
      <c r="B1876" s="20" t="s">
        <v>22</v>
      </c>
      <c r="C1876" s="9">
        <v>40</v>
      </c>
      <c r="D1876" s="18">
        <v>1</v>
      </c>
      <c r="E1876" s="18">
        <v>6</v>
      </c>
      <c r="F1876" s="18">
        <v>1</v>
      </c>
      <c r="G1876" s="18">
        <v>9</v>
      </c>
      <c r="H1876" s="18">
        <v>1</v>
      </c>
      <c r="I1876" s="18">
        <v>7</v>
      </c>
      <c r="J1876" s="18">
        <v>9</v>
      </c>
      <c r="K1876" s="18">
        <v>2</v>
      </c>
      <c r="L1876" s="18">
        <v>3</v>
      </c>
      <c r="M1876" s="18" t="s">
        <v>16</v>
      </c>
      <c r="N1876" s="18">
        <v>1</v>
      </c>
      <c r="O1876" s="18" t="s">
        <v>16</v>
      </c>
      <c r="P1876" s="18">
        <v>176</v>
      </c>
      <c r="Q1876" s="11">
        <v>4.5128205128205128</v>
      </c>
      <c r="R1876" s="13">
        <f t="shared" si="79"/>
        <v>1329</v>
      </c>
    </row>
    <row r="1877" spans="1:18" ht="12.6" customHeight="1" x14ac:dyDescent="0.25">
      <c r="A1877" s="13">
        <f t="shared" si="80"/>
        <v>1330</v>
      </c>
      <c r="B1877" s="20" t="s">
        <v>23</v>
      </c>
      <c r="C1877" s="9">
        <v>50</v>
      </c>
      <c r="D1877" s="18">
        <v>1</v>
      </c>
      <c r="E1877" s="18">
        <v>1</v>
      </c>
      <c r="F1877" s="18">
        <v>11</v>
      </c>
      <c r="G1877" s="18">
        <v>8</v>
      </c>
      <c r="H1877" s="18">
        <v>15</v>
      </c>
      <c r="I1877" s="18">
        <v>7</v>
      </c>
      <c r="J1877" s="18">
        <v>3</v>
      </c>
      <c r="K1877" s="18">
        <v>1</v>
      </c>
      <c r="L1877" s="18">
        <v>1</v>
      </c>
      <c r="M1877" s="18" t="s">
        <v>16</v>
      </c>
      <c r="N1877" s="18">
        <v>2</v>
      </c>
      <c r="O1877" s="18" t="s">
        <v>16</v>
      </c>
      <c r="P1877" s="18">
        <v>198</v>
      </c>
      <c r="Q1877" s="11">
        <v>4.0408163265306118</v>
      </c>
      <c r="R1877" s="13">
        <f t="shared" si="79"/>
        <v>1330</v>
      </c>
    </row>
    <row r="1878" spans="1:18" ht="12.6" customHeight="1" x14ac:dyDescent="0.25">
      <c r="A1878" s="13" t="str">
        <f t="shared" si="80"/>
        <v/>
      </c>
      <c r="B1878" s="21"/>
      <c r="C1878" s="9"/>
      <c r="D1878" s="18"/>
      <c r="E1878" s="18"/>
      <c r="F1878" s="18"/>
      <c r="G1878" s="18"/>
      <c r="H1878" s="18"/>
      <c r="I1878" s="18"/>
      <c r="J1878" s="18"/>
      <c r="K1878" s="18"/>
      <c r="L1878" s="18"/>
      <c r="M1878" s="18"/>
      <c r="N1878" s="18"/>
      <c r="O1878" s="18"/>
      <c r="P1878" s="18"/>
      <c r="Q1878" s="19"/>
      <c r="R1878" s="13" t="str">
        <f t="shared" si="79"/>
        <v/>
      </c>
    </row>
    <row r="1879" spans="1:18" ht="12.6" customHeight="1" x14ac:dyDescent="0.25">
      <c r="A1879" s="13">
        <f t="shared" si="80"/>
        <v>1331</v>
      </c>
      <c r="B1879" s="17" t="s">
        <v>14</v>
      </c>
      <c r="C1879" s="9">
        <v>384</v>
      </c>
      <c r="D1879" s="9">
        <v>27</v>
      </c>
      <c r="E1879" s="9">
        <v>21</v>
      </c>
      <c r="F1879" s="9">
        <v>43</v>
      </c>
      <c r="G1879" s="9">
        <v>43</v>
      </c>
      <c r="H1879" s="9">
        <v>65</v>
      </c>
      <c r="I1879" s="9">
        <v>57</v>
      </c>
      <c r="J1879" s="9">
        <v>64</v>
      </c>
      <c r="K1879" s="9">
        <v>26</v>
      </c>
      <c r="L1879" s="9">
        <v>11</v>
      </c>
      <c r="M1879" s="9">
        <v>10</v>
      </c>
      <c r="N1879" s="9">
        <v>17</v>
      </c>
      <c r="O1879" s="9" t="s">
        <v>16</v>
      </c>
      <c r="P1879" s="9">
        <v>1707.9999999999998</v>
      </c>
      <c r="Q1879" s="15">
        <v>4.7843137254901951</v>
      </c>
      <c r="R1879" s="13">
        <f t="shared" si="79"/>
        <v>1331</v>
      </c>
    </row>
    <row r="1880" spans="1:18" ht="12.6" customHeight="1" x14ac:dyDescent="0.25">
      <c r="A1880" s="13" t="str">
        <f t="shared" si="80"/>
        <v/>
      </c>
      <c r="B1880" s="8"/>
      <c r="C1880" s="9"/>
      <c r="D1880" s="18"/>
      <c r="E1880" s="18"/>
      <c r="F1880" s="18"/>
      <c r="G1880" s="18"/>
      <c r="H1880" s="18"/>
      <c r="I1880" s="18"/>
      <c r="J1880" s="18"/>
      <c r="K1880" s="18"/>
      <c r="L1880" s="18"/>
      <c r="M1880" s="18"/>
      <c r="N1880" s="18"/>
      <c r="O1880" s="18"/>
      <c r="P1880" s="18"/>
      <c r="Q1880" s="19"/>
      <c r="R1880" s="13" t="str">
        <f t="shared" si="79"/>
        <v/>
      </c>
    </row>
    <row r="1881" spans="1:18" ht="12.6" customHeight="1" x14ac:dyDescent="0.25">
      <c r="A1881" s="13">
        <f t="shared" si="80"/>
        <v>1332</v>
      </c>
      <c r="B1881" s="20" t="s">
        <v>24</v>
      </c>
      <c r="C1881" s="9">
        <v>63</v>
      </c>
      <c r="D1881" s="18">
        <v>3</v>
      </c>
      <c r="E1881" s="18">
        <v>3</v>
      </c>
      <c r="F1881" s="18">
        <v>12</v>
      </c>
      <c r="G1881" s="18">
        <v>10</v>
      </c>
      <c r="H1881" s="18">
        <v>7</v>
      </c>
      <c r="I1881" s="18">
        <v>8</v>
      </c>
      <c r="J1881" s="18">
        <v>12</v>
      </c>
      <c r="K1881" s="18">
        <v>4</v>
      </c>
      <c r="L1881" s="18" t="s">
        <v>16</v>
      </c>
      <c r="M1881" s="18">
        <v>1</v>
      </c>
      <c r="N1881" s="18">
        <v>3</v>
      </c>
      <c r="O1881" s="18" t="s">
        <v>16</v>
      </c>
      <c r="P1881" s="18">
        <v>267.00000000000006</v>
      </c>
      <c r="Q1881" s="11">
        <v>4.4500000000000011</v>
      </c>
      <c r="R1881" s="13">
        <f t="shared" si="79"/>
        <v>1332</v>
      </c>
    </row>
    <row r="1882" spans="1:18" ht="12.6" customHeight="1" x14ac:dyDescent="0.25">
      <c r="A1882" s="13">
        <f t="shared" si="80"/>
        <v>1333</v>
      </c>
      <c r="B1882" s="20" t="s">
        <v>25</v>
      </c>
      <c r="C1882" s="9">
        <v>74</v>
      </c>
      <c r="D1882" s="18">
        <v>5</v>
      </c>
      <c r="E1882" s="18">
        <v>4</v>
      </c>
      <c r="F1882" s="18">
        <v>14</v>
      </c>
      <c r="G1882" s="18">
        <v>9</v>
      </c>
      <c r="H1882" s="18">
        <v>12</v>
      </c>
      <c r="I1882" s="18">
        <v>14</v>
      </c>
      <c r="J1882" s="18">
        <v>6</v>
      </c>
      <c r="K1882" s="18">
        <v>7</v>
      </c>
      <c r="L1882" s="18" t="s">
        <v>16</v>
      </c>
      <c r="M1882" s="18">
        <v>1</v>
      </c>
      <c r="N1882" s="18">
        <v>2</v>
      </c>
      <c r="O1882" s="18" t="s">
        <v>16</v>
      </c>
      <c r="P1882" s="18">
        <v>291.00000000000006</v>
      </c>
      <c r="Q1882" s="11">
        <v>4.2173913043478271</v>
      </c>
      <c r="R1882" s="13">
        <f t="shared" si="79"/>
        <v>1333</v>
      </c>
    </row>
    <row r="1883" spans="1:18" ht="12.6" customHeight="1" x14ac:dyDescent="0.25">
      <c r="A1883" s="13">
        <f t="shared" si="80"/>
        <v>1334</v>
      </c>
      <c r="B1883" s="20" t="s">
        <v>26</v>
      </c>
      <c r="C1883" s="9">
        <v>89</v>
      </c>
      <c r="D1883" s="18">
        <v>7</v>
      </c>
      <c r="E1883" s="18">
        <v>9</v>
      </c>
      <c r="F1883" s="18">
        <v>9</v>
      </c>
      <c r="G1883" s="18">
        <v>6</v>
      </c>
      <c r="H1883" s="18">
        <v>15</v>
      </c>
      <c r="I1883" s="18">
        <v>14</v>
      </c>
      <c r="J1883" s="18">
        <v>9</v>
      </c>
      <c r="K1883" s="18">
        <v>6</v>
      </c>
      <c r="L1883" s="18">
        <v>5</v>
      </c>
      <c r="M1883" s="18">
        <v>5</v>
      </c>
      <c r="N1883" s="18">
        <v>4</v>
      </c>
      <c r="O1883" s="18" t="s">
        <v>16</v>
      </c>
      <c r="P1883" s="18">
        <v>397.00000000000006</v>
      </c>
      <c r="Q1883" s="11">
        <v>4.8414634146341466</v>
      </c>
      <c r="R1883" s="13">
        <f t="shared" si="79"/>
        <v>1334</v>
      </c>
    </row>
    <row r="1884" spans="1:18" ht="12.6" customHeight="1" x14ac:dyDescent="0.25">
      <c r="A1884" s="13">
        <f t="shared" si="80"/>
        <v>1335</v>
      </c>
      <c r="B1884" s="20" t="s">
        <v>27</v>
      </c>
      <c r="C1884" s="9">
        <v>158</v>
      </c>
      <c r="D1884" s="18">
        <v>12</v>
      </c>
      <c r="E1884" s="18">
        <v>5</v>
      </c>
      <c r="F1884" s="18">
        <v>8</v>
      </c>
      <c r="G1884" s="18">
        <v>18</v>
      </c>
      <c r="H1884" s="18">
        <v>31</v>
      </c>
      <c r="I1884" s="18">
        <v>21</v>
      </c>
      <c r="J1884" s="18">
        <v>37</v>
      </c>
      <c r="K1884" s="18">
        <v>9</v>
      </c>
      <c r="L1884" s="18">
        <v>6</v>
      </c>
      <c r="M1884" s="18">
        <v>3</v>
      </c>
      <c r="N1884" s="18">
        <v>8</v>
      </c>
      <c r="O1884" s="18" t="s">
        <v>16</v>
      </c>
      <c r="P1884" s="18">
        <v>753.00000000000023</v>
      </c>
      <c r="Q1884" s="11">
        <v>5.1575342465753442</v>
      </c>
      <c r="R1884" s="13">
        <f t="shared" si="79"/>
        <v>1335</v>
      </c>
    </row>
    <row r="1885" spans="1:18" ht="12.6" customHeight="1" x14ac:dyDescent="0.25">
      <c r="A1885" s="13" t="str">
        <f t="shared" si="80"/>
        <v/>
      </c>
      <c r="B1885" s="8"/>
      <c r="C1885" s="9"/>
      <c r="D1885" s="18"/>
      <c r="E1885" s="18"/>
      <c r="F1885" s="18"/>
      <c r="G1885" s="18"/>
      <c r="H1885" s="18"/>
      <c r="I1885" s="18"/>
      <c r="J1885" s="18"/>
      <c r="K1885" s="18"/>
      <c r="L1885" s="18"/>
      <c r="M1885" s="18"/>
      <c r="N1885" s="18"/>
      <c r="O1885" s="18"/>
      <c r="P1885" s="18"/>
      <c r="Q1885" s="19"/>
      <c r="R1885" s="13" t="str">
        <f t="shared" si="79"/>
        <v/>
      </c>
    </row>
    <row r="1886" spans="1:18" ht="12.6" customHeight="1" x14ac:dyDescent="0.25">
      <c r="A1886" s="13">
        <f t="shared" si="80"/>
        <v>1336</v>
      </c>
      <c r="B1886" s="17" t="s">
        <v>32</v>
      </c>
      <c r="C1886" s="9">
        <v>1175</v>
      </c>
      <c r="D1886" s="9">
        <v>84</v>
      </c>
      <c r="E1886" s="9">
        <v>105</v>
      </c>
      <c r="F1886" s="9">
        <v>125</v>
      </c>
      <c r="G1886" s="9">
        <v>155</v>
      </c>
      <c r="H1886" s="9">
        <v>169</v>
      </c>
      <c r="I1886" s="9">
        <v>120</v>
      </c>
      <c r="J1886" s="9">
        <v>131</v>
      </c>
      <c r="K1886" s="9">
        <v>98</v>
      </c>
      <c r="L1886" s="9">
        <v>74</v>
      </c>
      <c r="M1886" s="9">
        <v>40</v>
      </c>
      <c r="N1886" s="9">
        <v>74</v>
      </c>
      <c r="O1886" s="9" t="s">
        <v>16</v>
      </c>
      <c r="P1886" s="9">
        <v>5313.9999999999927</v>
      </c>
      <c r="Q1886" s="15">
        <v>4.8707607699358322</v>
      </c>
      <c r="R1886" s="13">
        <f t="shared" si="79"/>
        <v>1336</v>
      </c>
    </row>
    <row r="1887" spans="1:18" ht="12.6" customHeight="1" x14ac:dyDescent="0.25">
      <c r="A1887" s="13" t="str">
        <f t="shared" si="80"/>
        <v/>
      </c>
      <c r="B1887" s="8"/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15"/>
      <c r="R1887" s="13" t="str">
        <f t="shared" si="79"/>
        <v/>
      </c>
    </row>
    <row r="1888" spans="1:18" ht="12.6" customHeight="1" x14ac:dyDescent="0.25">
      <c r="A1888" s="13">
        <f t="shared" si="80"/>
        <v>1337</v>
      </c>
      <c r="B1888" s="17" t="s">
        <v>14</v>
      </c>
      <c r="C1888" s="9">
        <v>138</v>
      </c>
      <c r="D1888" s="9">
        <v>4</v>
      </c>
      <c r="E1888" s="9">
        <v>20</v>
      </c>
      <c r="F1888" s="9">
        <v>25</v>
      </c>
      <c r="G1888" s="9">
        <v>23</v>
      </c>
      <c r="H1888" s="9">
        <v>15</v>
      </c>
      <c r="I1888" s="9">
        <v>14</v>
      </c>
      <c r="J1888" s="9">
        <v>9</v>
      </c>
      <c r="K1888" s="9">
        <v>13</v>
      </c>
      <c r="L1888" s="9">
        <v>7</v>
      </c>
      <c r="M1888" s="9">
        <v>3</v>
      </c>
      <c r="N1888" s="9">
        <v>5</v>
      </c>
      <c r="O1888" s="9" t="s">
        <v>16</v>
      </c>
      <c r="P1888" s="9">
        <v>548.99999999999989</v>
      </c>
      <c r="Q1888" s="15">
        <v>4.0970149253731334</v>
      </c>
      <c r="R1888" s="13">
        <f t="shared" si="79"/>
        <v>1337</v>
      </c>
    </row>
    <row r="1889" spans="1:18" ht="12.6" customHeight="1" x14ac:dyDescent="0.25">
      <c r="A1889" s="13" t="str">
        <f t="shared" si="80"/>
        <v/>
      </c>
      <c r="B1889" s="8"/>
      <c r="C1889" s="9"/>
      <c r="D1889" s="18"/>
      <c r="E1889" s="18"/>
      <c r="F1889" s="18"/>
      <c r="G1889" s="18"/>
      <c r="H1889" s="18"/>
      <c r="I1889" s="18"/>
      <c r="J1889" s="18"/>
      <c r="K1889" s="18"/>
      <c r="L1889" s="18"/>
      <c r="M1889" s="18"/>
      <c r="N1889" s="18"/>
      <c r="O1889" s="18"/>
      <c r="P1889" s="18"/>
      <c r="Q1889" s="19"/>
      <c r="R1889" s="13" t="str">
        <f t="shared" si="79"/>
        <v/>
      </c>
    </row>
    <row r="1890" spans="1:18" ht="12.6" customHeight="1" x14ac:dyDescent="0.25">
      <c r="A1890" s="13">
        <f t="shared" si="80"/>
        <v>1338</v>
      </c>
      <c r="B1890" s="20" t="s">
        <v>17</v>
      </c>
      <c r="C1890" s="9">
        <v>1</v>
      </c>
      <c r="D1890" s="18" t="s">
        <v>16</v>
      </c>
      <c r="E1890" s="18">
        <v>1</v>
      </c>
      <c r="F1890" s="18" t="s">
        <v>16</v>
      </c>
      <c r="G1890" s="18" t="s">
        <v>16</v>
      </c>
      <c r="H1890" s="18" t="s">
        <v>16</v>
      </c>
      <c r="I1890" s="18" t="s">
        <v>16</v>
      </c>
      <c r="J1890" s="18" t="s">
        <v>16</v>
      </c>
      <c r="K1890" s="18" t="s">
        <v>16</v>
      </c>
      <c r="L1890" s="18" t="s">
        <v>16</v>
      </c>
      <c r="M1890" s="18" t="s">
        <v>16</v>
      </c>
      <c r="N1890" s="18" t="s">
        <v>16</v>
      </c>
      <c r="O1890" s="18" t="s">
        <v>16</v>
      </c>
      <c r="P1890" s="18">
        <v>1</v>
      </c>
      <c r="Q1890" s="11">
        <v>1</v>
      </c>
      <c r="R1890" s="13">
        <f t="shared" si="79"/>
        <v>1338</v>
      </c>
    </row>
    <row r="1891" spans="1:18" ht="12.6" customHeight="1" x14ac:dyDescent="0.25">
      <c r="A1891" s="13">
        <f t="shared" si="80"/>
        <v>1339</v>
      </c>
      <c r="B1891" s="20" t="s">
        <v>18</v>
      </c>
      <c r="C1891" s="9">
        <v>5</v>
      </c>
      <c r="D1891" s="18" t="s">
        <v>16</v>
      </c>
      <c r="E1891" s="18">
        <v>1</v>
      </c>
      <c r="F1891" s="18">
        <v>2</v>
      </c>
      <c r="G1891" s="18">
        <v>2</v>
      </c>
      <c r="H1891" s="18" t="s">
        <v>16</v>
      </c>
      <c r="I1891" s="18" t="s">
        <v>16</v>
      </c>
      <c r="J1891" s="18" t="s">
        <v>16</v>
      </c>
      <c r="K1891" s="18" t="s">
        <v>16</v>
      </c>
      <c r="L1891" s="18" t="s">
        <v>16</v>
      </c>
      <c r="M1891" s="18" t="s">
        <v>16</v>
      </c>
      <c r="N1891" s="18" t="s">
        <v>16</v>
      </c>
      <c r="O1891" s="18" t="s">
        <v>16</v>
      </c>
      <c r="P1891" s="18">
        <v>11</v>
      </c>
      <c r="Q1891" s="11">
        <v>2.2000000000000002</v>
      </c>
      <c r="R1891" s="13">
        <f t="shared" si="79"/>
        <v>1339</v>
      </c>
    </row>
    <row r="1892" spans="1:18" ht="12.6" customHeight="1" x14ac:dyDescent="0.25">
      <c r="A1892" s="13">
        <f t="shared" si="80"/>
        <v>1340</v>
      </c>
      <c r="B1892" s="20" t="s">
        <v>19</v>
      </c>
      <c r="C1892" s="9">
        <v>13</v>
      </c>
      <c r="D1892" s="18" t="s">
        <v>16</v>
      </c>
      <c r="E1892" s="18">
        <v>2</v>
      </c>
      <c r="F1892" s="18">
        <v>5</v>
      </c>
      <c r="G1892" s="18">
        <v>2</v>
      </c>
      <c r="H1892" s="18">
        <v>2</v>
      </c>
      <c r="I1892" s="18">
        <v>1</v>
      </c>
      <c r="J1892" s="18" t="s">
        <v>16</v>
      </c>
      <c r="K1892" s="18">
        <v>1</v>
      </c>
      <c r="L1892" s="18" t="s">
        <v>16</v>
      </c>
      <c r="M1892" s="18" t="s">
        <v>16</v>
      </c>
      <c r="N1892" s="18" t="s">
        <v>16</v>
      </c>
      <c r="O1892" s="18" t="s">
        <v>16</v>
      </c>
      <c r="P1892" s="18">
        <v>38</v>
      </c>
      <c r="Q1892" s="11">
        <v>2.9230769230769229</v>
      </c>
      <c r="R1892" s="13">
        <f t="shared" si="79"/>
        <v>1340</v>
      </c>
    </row>
    <row r="1893" spans="1:18" ht="12.6" customHeight="1" x14ac:dyDescent="0.25">
      <c r="A1893" s="13">
        <f t="shared" si="80"/>
        <v>1341</v>
      </c>
      <c r="B1893" s="20" t="s">
        <v>20</v>
      </c>
      <c r="C1893" s="9">
        <v>8</v>
      </c>
      <c r="D1893" s="18" t="s">
        <v>16</v>
      </c>
      <c r="E1893" s="18">
        <v>1</v>
      </c>
      <c r="F1893" s="18">
        <v>3</v>
      </c>
      <c r="G1893" s="18">
        <v>2</v>
      </c>
      <c r="H1893" s="18">
        <v>1</v>
      </c>
      <c r="I1893" s="18" t="s">
        <v>16</v>
      </c>
      <c r="J1893" s="18">
        <v>1</v>
      </c>
      <c r="K1893" s="18" t="s">
        <v>16</v>
      </c>
      <c r="L1893" s="18" t="s">
        <v>16</v>
      </c>
      <c r="M1893" s="18" t="s">
        <v>16</v>
      </c>
      <c r="N1893" s="18" t="s">
        <v>16</v>
      </c>
      <c r="O1893" s="18" t="s">
        <v>16</v>
      </c>
      <c r="P1893" s="18">
        <v>23.000000000000004</v>
      </c>
      <c r="Q1893" s="11">
        <v>2.8750000000000004</v>
      </c>
      <c r="R1893" s="13">
        <f t="shared" ref="R1893:R1957" si="81">IF(Q1893="","",IF(Q1892="",IF(R1891="",R1889+1,R1891+1),R1892+1))</f>
        <v>1341</v>
      </c>
    </row>
    <row r="1894" spans="1:18" ht="12.6" customHeight="1" x14ac:dyDescent="0.25">
      <c r="A1894" s="13">
        <f t="shared" si="80"/>
        <v>1342</v>
      </c>
      <c r="B1894" s="20" t="s">
        <v>21</v>
      </c>
      <c r="C1894" s="9">
        <v>23</v>
      </c>
      <c r="D1894" s="18">
        <v>1</v>
      </c>
      <c r="E1894" s="18">
        <v>3</v>
      </c>
      <c r="F1894" s="18">
        <v>2</v>
      </c>
      <c r="G1894" s="18">
        <v>6</v>
      </c>
      <c r="H1894" s="18">
        <v>1</v>
      </c>
      <c r="I1894" s="18">
        <v>3</v>
      </c>
      <c r="J1894" s="18">
        <v>1</v>
      </c>
      <c r="K1894" s="18">
        <v>4</v>
      </c>
      <c r="L1894" s="18">
        <v>1</v>
      </c>
      <c r="M1894" s="18" t="s">
        <v>16</v>
      </c>
      <c r="N1894" s="18">
        <v>1</v>
      </c>
      <c r="O1894" s="18" t="s">
        <v>16</v>
      </c>
      <c r="P1894" s="18">
        <v>96</v>
      </c>
      <c r="Q1894" s="11">
        <v>4.3636363636363633</v>
      </c>
      <c r="R1894" s="13">
        <f t="shared" si="81"/>
        <v>1342</v>
      </c>
    </row>
    <row r="1895" spans="1:18" ht="12.6" customHeight="1" x14ac:dyDescent="0.25">
      <c r="A1895" s="13">
        <f t="shared" si="80"/>
        <v>1343</v>
      </c>
      <c r="B1895" s="20" t="s">
        <v>22</v>
      </c>
      <c r="C1895" s="9">
        <v>37</v>
      </c>
      <c r="D1895" s="18" t="s">
        <v>16</v>
      </c>
      <c r="E1895" s="18">
        <v>4</v>
      </c>
      <c r="F1895" s="18">
        <v>5</v>
      </c>
      <c r="G1895" s="18">
        <v>5</v>
      </c>
      <c r="H1895" s="18">
        <v>5</v>
      </c>
      <c r="I1895" s="18">
        <v>2</v>
      </c>
      <c r="J1895" s="18">
        <v>5</v>
      </c>
      <c r="K1895" s="18">
        <v>4</v>
      </c>
      <c r="L1895" s="18">
        <v>3</v>
      </c>
      <c r="M1895" s="18">
        <v>2</v>
      </c>
      <c r="N1895" s="18">
        <v>2</v>
      </c>
      <c r="O1895" s="18" t="s">
        <v>16</v>
      </c>
      <c r="P1895" s="18">
        <v>179.00000000000003</v>
      </c>
      <c r="Q1895" s="11">
        <v>4.8378378378378386</v>
      </c>
      <c r="R1895" s="13">
        <f t="shared" si="81"/>
        <v>1343</v>
      </c>
    </row>
    <row r="1896" spans="1:18" ht="12.6" customHeight="1" x14ac:dyDescent="0.25">
      <c r="A1896" s="13">
        <f t="shared" si="80"/>
        <v>1344</v>
      </c>
      <c r="B1896" s="20" t="s">
        <v>23</v>
      </c>
      <c r="C1896" s="9">
        <v>51</v>
      </c>
      <c r="D1896" s="18">
        <v>3</v>
      </c>
      <c r="E1896" s="18">
        <v>8</v>
      </c>
      <c r="F1896" s="18">
        <v>8</v>
      </c>
      <c r="G1896" s="18">
        <v>6</v>
      </c>
      <c r="H1896" s="18">
        <v>6</v>
      </c>
      <c r="I1896" s="18">
        <v>8</v>
      </c>
      <c r="J1896" s="18">
        <v>2</v>
      </c>
      <c r="K1896" s="18">
        <v>4</v>
      </c>
      <c r="L1896" s="18">
        <v>3</v>
      </c>
      <c r="M1896" s="18">
        <v>1</v>
      </c>
      <c r="N1896" s="18">
        <v>2</v>
      </c>
      <c r="O1896" s="18" t="s">
        <v>16</v>
      </c>
      <c r="P1896" s="18">
        <v>201</v>
      </c>
      <c r="Q1896" s="11">
        <v>4.1875</v>
      </c>
      <c r="R1896" s="13">
        <f t="shared" si="81"/>
        <v>1344</v>
      </c>
    </row>
    <row r="1897" spans="1:18" ht="12.6" customHeight="1" x14ac:dyDescent="0.25">
      <c r="A1897" s="13" t="str">
        <f t="shared" si="80"/>
        <v/>
      </c>
      <c r="B1897" s="21"/>
      <c r="C1897" s="9"/>
      <c r="D1897" s="18"/>
      <c r="E1897" s="18"/>
      <c r="F1897" s="18"/>
      <c r="G1897" s="18"/>
      <c r="H1897" s="18"/>
      <c r="I1897" s="18"/>
      <c r="J1897" s="18"/>
      <c r="K1897" s="18"/>
      <c r="L1897" s="18"/>
      <c r="M1897" s="18"/>
      <c r="N1897" s="18"/>
      <c r="O1897" s="18"/>
      <c r="P1897" s="18"/>
      <c r="Q1897" s="19"/>
      <c r="R1897" s="13" t="str">
        <f t="shared" si="81"/>
        <v/>
      </c>
    </row>
    <row r="1898" spans="1:18" ht="12.6" customHeight="1" x14ac:dyDescent="0.25">
      <c r="A1898" s="13">
        <f t="shared" si="80"/>
        <v>1345</v>
      </c>
      <c r="B1898" s="17" t="s">
        <v>14</v>
      </c>
      <c r="C1898" s="9">
        <v>1037</v>
      </c>
      <c r="D1898" s="9">
        <v>80</v>
      </c>
      <c r="E1898" s="9">
        <v>85</v>
      </c>
      <c r="F1898" s="9">
        <v>100</v>
      </c>
      <c r="G1898" s="9">
        <v>132</v>
      </c>
      <c r="H1898" s="9">
        <v>154</v>
      </c>
      <c r="I1898" s="9">
        <v>106</v>
      </c>
      <c r="J1898" s="9">
        <v>122</v>
      </c>
      <c r="K1898" s="9">
        <v>85</v>
      </c>
      <c r="L1898" s="9">
        <v>67</v>
      </c>
      <c r="M1898" s="9">
        <v>37</v>
      </c>
      <c r="N1898" s="9">
        <v>69</v>
      </c>
      <c r="O1898" s="9" t="s">
        <v>16</v>
      </c>
      <c r="P1898" s="9">
        <v>4764.9999999999927</v>
      </c>
      <c r="Q1898" s="15">
        <v>4.9791013584116959</v>
      </c>
      <c r="R1898" s="13">
        <f t="shared" si="81"/>
        <v>1345</v>
      </c>
    </row>
    <row r="1899" spans="1:18" ht="12.6" customHeight="1" x14ac:dyDescent="0.25">
      <c r="A1899" s="13" t="str">
        <f t="shared" si="80"/>
        <v/>
      </c>
      <c r="B1899" s="8"/>
      <c r="C1899" s="9"/>
      <c r="D1899" s="18"/>
      <c r="E1899" s="18"/>
      <c r="F1899" s="18"/>
      <c r="G1899" s="18"/>
      <c r="H1899" s="18"/>
      <c r="I1899" s="18"/>
      <c r="J1899" s="18"/>
      <c r="K1899" s="18"/>
      <c r="L1899" s="18"/>
      <c r="M1899" s="18"/>
      <c r="N1899" s="18"/>
      <c r="O1899" s="18"/>
      <c r="P1899" s="18"/>
      <c r="Q1899" s="19"/>
      <c r="R1899" s="13" t="str">
        <f t="shared" si="81"/>
        <v/>
      </c>
    </row>
    <row r="1900" spans="1:18" ht="12.6" customHeight="1" x14ac:dyDescent="0.25">
      <c r="A1900" s="13">
        <f t="shared" si="80"/>
        <v>1346</v>
      </c>
      <c r="B1900" s="20" t="s">
        <v>24</v>
      </c>
      <c r="C1900" s="9">
        <v>55</v>
      </c>
      <c r="D1900" s="18">
        <v>2</v>
      </c>
      <c r="E1900" s="18">
        <v>6</v>
      </c>
      <c r="F1900" s="18">
        <v>8</v>
      </c>
      <c r="G1900" s="18">
        <v>4</v>
      </c>
      <c r="H1900" s="18">
        <v>10</v>
      </c>
      <c r="I1900" s="18">
        <v>6</v>
      </c>
      <c r="J1900" s="18">
        <v>5</v>
      </c>
      <c r="K1900" s="18">
        <v>5</v>
      </c>
      <c r="L1900" s="18">
        <v>3</v>
      </c>
      <c r="M1900" s="18">
        <v>1</v>
      </c>
      <c r="N1900" s="18">
        <v>5</v>
      </c>
      <c r="O1900" s="18" t="s">
        <v>16</v>
      </c>
      <c r="P1900" s="18">
        <v>257</v>
      </c>
      <c r="Q1900" s="11">
        <v>4.8490566037735849</v>
      </c>
      <c r="R1900" s="13">
        <f t="shared" si="81"/>
        <v>1346</v>
      </c>
    </row>
    <row r="1901" spans="1:18" ht="12.6" customHeight="1" x14ac:dyDescent="0.25">
      <c r="A1901" s="13">
        <f t="shared" si="80"/>
        <v>1347</v>
      </c>
      <c r="B1901" s="20" t="s">
        <v>25</v>
      </c>
      <c r="C1901" s="9">
        <v>95</v>
      </c>
      <c r="D1901" s="18">
        <v>10</v>
      </c>
      <c r="E1901" s="18">
        <v>12</v>
      </c>
      <c r="F1901" s="18">
        <v>10</v>
      </c>
      <c r="G1901" s="18">
        <v>14</v>
      </c>
      <c r="H1901" s="18">
        <v>9</v>
      </c>
      <c r="I1901" s="18">
        <v>8</v>
      </c>
      <c r="J1901" s="18">
        <v>13</v>
      </c>
      <c r="K1901" s="18">
        <v>8</v>
      </c>
      <c r="L1901" s="18">
        <v>6</v>
      </c>
      <c r="M1901" s="18">
        <v>1</v>
      </c>
      <c r="N1901" s="18">
        <v>4</v>
      </c>
      <c r="O1901" s="18" t="s">
        <v>16</v>
      </c>
      <c r="P1901" s="18">
        <v>386.00000000000011</v>
      </c>
      <c r="Q1901" s="11">
        <v>4.5411764705882369</v>
      </c>
      <c r="R1901" s="13">
        <f t="shared" si="81"/>
        <v>1347</v>
      </c>
    </row>
    <row r="1902" spans="1:18" ht="12.6" customHeight="1" x14ac:dyDescent="0.25">
      <c r="A1902" s="13">
        <f t="shared" si="80"/>
        <v>1348</v>
      </c>
      <c r="B1902" s="20" t="s">
        <v>26</v>
      </c>
      <c r="C1902" s="9">
        <v>125</v>
      </c>
      <c r="D1902" s="18">
        <v>15</v>
      </c>
      <c r="E1902" s="18">
        <v>12</v>
      </c>
      <c r="F1902" s="18">
        <v>17</v>
      </c>
      <c r="G1902" s="18">
        <v>15</v>
      </c>
      <c r="H1902" s="18">
        <v>15</v>
      </c>
      <c r="I1902" s="18">
        <v>11</v>
      </c>
      <c r="J1902" s="18">
        <v>16</v>
      </c>
      <c r="K1902" s="18">
        <v>5</v>
      </c>
      <c r="L1902" s="18">
        <v>9</v>
      </c>
      <c r="M1902" s="18">
        <v>4</v>
      </c>
      <c r="N1902" s="18">
        <v>6</v>
      </c>
      <c r="O1902" s="18" t="s">
        <v>16</v>
      </c>
      <c r="P1902" s="18">
        <v>509.00000000000023</v>
      </c>
      <c r="Q1902" s="11">
        <v>4.6272727272727296</v>
      </c>
      <c r="R1902" s="13">
        <f t="shared" si="81"/>
        <v>1348</v>
      </c>
    </row>
    <row r="1903" spans="1:18" ht="12.6" customHeight="1" x14ac:dyDescent="0.25">
      <c r="A1903" s="13">
        <f t="shared" si="80"/>
        <v>1349</v>
      </c>
      <c r="B1903" s="20" t="s">
        <v>27</v>
      </c>
      <c r="C1903" s="9">
        <v>762</v>
      </c>
      <c r="D1903" s="18">
        <v>53</v>
      </c>
      <c r="E1903" s="18">
        <v>55</v>
      </c>
      <c r="F1903" s="18">
        <v>65</v>
      </c>
      <c r="G1903" s="18">
        <v>99</v>
      </c>
      <c r="H1903" s="18">
        <v>120</v>
      </c>
      <c r="I1903" s="18">
        <v>81</v>
      </c>
      <c r="J1903" s="18">
        <v>88</v>
      </c>
      <c r="K1903" s="18">
        <v>67</v>
      </c>
      <c r="L1903" s="18">
        <v>49</v>
      </c>
      <c r="M1903" s="18">
        <v>31</v>
      </c>
      <c r="N1903" s="18">
        <v>54</v>
      </c>
      <c r="O1903" s="18" t="s">
        <v>16</v>
      </c>
      <c r="P1903" s="18">
        <v>3613.0000000000014</v>
      </c>
      <c r="Q1903" s="11">
        <v>5.0959097320169269</v>
      </c>
      <c r="R1903" s="13">
        <f t="shared" si="81"/>
        <v>1349</v>
      </c>
    </row>
    <row r="1904" spans="1:18" ht="12.75" customHeight="1" x14ac:dyDescent="0.25">
      <c r="A1904" s="13" t="str">
        <f t="shared" si="80"/>
        <v/>
      </c>
      <c r="B1904" s="8"/>
      <c r="C1904" s="9"/>
      <c r="D1904" s="18"/>
      <c r="E1904" s="18"/>
      <c r="F1904" s="18"/>
      <c r="G1904" s="18"/>
      <c r="H1904" s="18"/>
      <c r="I1904" s="18"/>
      <c r="J1904" s="18"/>
      <c r="K1904" s="18"/>
      <c r="L1904" s="18"/>
      <c r="M1904" s="18"/>
      <c r="N1904" s="18"/>
      <c r="O1904" s="18"/>
      <c r="P1904" s="18"/>
      <c r="Q1904" s="19"/>
      <c r="R1904" s="13" t="str">
        <f t="shared" si="81"/>
        <v/>
      </c>
    </row>
    <row r="1905" spans="1:18" ht="12.2" customHeight="1" x14ac:dyDescent="0.25">
      <c r="A1905" s="13"/>
      <c r="B1905" s="8" t="s">
        <v>58</v>
      </c>
      <c r="C1905" s="9"/>
      <c r="D1905" s="18"/>
      <c r="E1905" s="18"/>
      <c r="F1905" s="18"/>
      <c r="G1905" s="18"/>
      <c r="H1905" s="18"/>
      <c r="I1905" s="18"/>
      <c r="J1905" s="18"/>
      <c r="K1905" s="18"/>
      <c r="L1905" s="18"/>
      <c r="M1905" s="18"/>
      <c r="N1905" s="18"/>
      <c r="O1905" s="18"/>
      <c r="P1905" s="18"/>
      <c r="Q1905" s="11"/>
      <c r="R1905" s="13" t="str">
        <f t="shared" ref="R1905:R1910" si="82">IF(Q1905="","",IF(Q1904="",IF(R1903="",R1901+1,R1903+1),R1904+1))</f>
        <v/>
      </c>
    </row>
    <row r="1906" spans="1:18" ht="12.2" customHeight="1" x14ac:dyDescent="0.25">
      <c r="A1906" s="13" t="str">
        <f>IF(B1906="","",IF(B1905="",IF(A1904="",A1902+1,A1904+1),A1905+1))</f>
        <v/>
      </c>
      <c r="B1906" s="8"/>
      <c r="C1906" s="9"/>
      <c r="D1906" s="18"/>
      <c r="E1906" s="18"/>
      <c r="F1906" s="18"/>
      <c r="G1906" s="18"/>
      <c r="H1906" s="18"/>
      <c r="I1906" s="18"/>
      <c r="J1906" s="18"/>
      <c r="K1906" s="18"/>
      <c r="L1906" s="18"/>
      <c r="M1906" s="18"/>
      <c r="N1906" s="18"/>
      <c r="O1906" s="18"/>
      <c r="P1906" s="18"/>
      <c r="Q1906" s="11"/>
      <c r="R1906" s="13" t="str">
        <f t="shared" si="82"/>
        <v/>
      </c>
    </row>
    <row r="1907" spans="1:18" ht="12.2" customHeight="1" x14ac:dyDescent="0.25">
      <c r="A1907" s="13">
        <f>IF(B1907="","",IF(B1906="",IF(A1905="",A1903+1,A1905+1),A1906+1))</f>
        <v>1350</v>
      </c>
      <c r="B1907" s="17" t="s">
        <v>33</v>
      </c>
      <c r="C1907" s="9">
        <v>30</v>
      </c>
      <c r="D1907" s="9">
        <v>1</v>
      </c>
      <c r="E1907" s="9">
        <v>3</v>
      </c>
      <c r="F1907" s="9">
        <v>4</v>
      </c>
      <c r="G1907" s="9">
        <v>5</v>
      </c>
      <c r="H1907" s="9">
        <v>3</v>
      </c>
      <c r="I1907" s="9">
        <v>7</v>
      </c>
      <c r="J1907" s="9">
        <v>3</v>
      </c>
      <c r="K1907" s="9">
        <v>1</v>
      </c>
      <c r="L1907" s="9">
        <v>2</v>
      </c>
      <c r="M1907" s="9" t="s">
        <v>16</v>
      </c>
      <c r="N1907" s="9">
        <v>1</v>
      </c>
      <c r="O1907" s="9" t="s">
        <v>16</v>
      </c>
      <c r="P1907" s="9">
        <v>123.99999999999996</v>
      </c>
      <c r="Q1907" s="15">
        <v>4.275862068965516</v>
      </c>
      <c r="R1907" s="13">
        <f t="shared" si="82"/>
        <v>1350</v>
      </c>
    </row>
    <row r="1908" spans="1:18" ht="12.2" customHeight="1" x14ac:dyDescent="0.25">
      <c r="A1908" s="13" t="str">
        <f>IF(B1908="","",IF(B1907="",IF(A1906="",A1904+1,A1906+1),A1907+1))</f>
        <v/>
      </c>
      <c r="B1908" s="8"/>
      <c r="C1908" s="9"/>
      <c r="D1908" s="18"/>
      <c r="E1908" s="18"/>
      <c r="F1908" s="18"/>
      <c r="G1908" s="18"/>
      <c r="H1908" s="18"/>
      <c r="I1908" s="18"/>
      <c r="J1908" s="18"/>
      <c r="K1908" s="18"/>
      <c r="L1908" s="18"/>
      <c r="M1908" s="18"/>
      <c r="N1908" s="18"/>
      <c r="O1908" s="18"/>
      <c r="P1908" s="18"/>
      <c r="Q1908" s="19"/>
      <c r="R1908" s="13" t="str">
        <f t="shared" si="82"/>
        <v/>
      </c>
    </row>
    <row r="1909" spans="1:18" ht="12.2" customHeight="1" x14ac:dyDescent="0.25">
      <c r="A1909" s="13">
        <f>IF(B1909="","",IF(B1908="",IF(A1907="",A1905+1,A1907+1),A1908+1))</f>
        <v>1351</v>
      </c>
      <c r="B1909" s="17" t="s">
        <v>14</v>
      </c>
      <c r="C1909" s="9">
        <v>18</v>
      </c>
      <c r="D1909" s="9" t="s">
        <v>16</v>
      </c>
      <c r="E1909" s="9">
        <v>1</v>
      </c>
      <c r="F1909" s="9">
        <v>3</v>
      </c>
      <c r="G1909" s="9">
        <v>5</v>
      </c>
      <c r="H1909" s="9">
        <v>2</v>
      </c>
      <c r="I1909" s="9">
        <v>6</v>
      </c>
      <c r="J1909" s="9" t="s">
        <v>16</v>
      </c>
      <c r="K1909" s="9" t="s">
        <v>16</v>
      </c>
      <c r="L1909" s="9">
        <v>1</v>
      </c>
      <c r="M1909" s="9" t="s">
        <v>16</v>
      </c>
      <c r="N1909" s="9" t="s">
        <v>16</v>
      </c>
      <c r="O1909" s="9" t="s">
        <v>16</v>
      </c>
      <c r="P1909" s="9">
        <v>68</v>
      </c>
      <c r="Q1909" s="15">
        <v>3.7777777777777777</v>
      </c>
      <c r="R1909" s="13">
        <f t="shared" si="82"/>
        <v>1351</v>
      </c>
    </row>
    <row r="1910" spans="1:18" ht="12.2" customHeight="1" x14ac:dyDescent="0.25">
      <c r="A1910" s="13" t="str">
        <f>IF(B1910="","",IF(B1909="",IF(A1908="",A1906+1,A1908+1),A1909+1))</f>
        <v/>
      </c>
      <c r="B1910" s="23"/>
      <c r="C1910" s="9"/>
      <c r="D1910" s="18"/>
      <c r="E1910" s="18"/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  <c r="P1910" s="18"/>
      <c r="Q1910" s="19"/>
      <c r="R1910" s="13" t="str">
        <f t="shared" si="82"/>
        <v/>
      </c>
    </row>
    <row r="1911" spans="1:18" ht="12.2" customHeight="1" x14ac:dyDescent="0.25">
      <c r="A1911" s="13">
        <f t="shared" ref="A1911:A1966" si="83">IF(B1911="","",IF(B1910="",IF(A1909="",A1907+1,A1909+1),A1910+1))</f>
        <v>1352</v>
      </c>
      <c r="B1911" s="20" t="s">
        <v>18</v>
      </c>
      <c r="C1911" s="9">
        <v>2</v>
      </c>
      <c r="D1911" s="18" t="s">
        <v>16</v>
      </c>
      <c r="E1911" s="18" t="s">
        <v>16</v>
      </c>
      <c r="F1911" s="18" t="s">
        <v>16</v>
      </c>
      <c r="G1911" s="18" t="s">
        <v>16</v>
      </c>
      <c r="H1911" s="18">
        <v>1</v>
      </c>
      <c r="I1911" s="18">
        <v>1</v>
      </c>
      <c r="J1911" s="18" t="s">
        <v>16</v>
      </c>
      <c r="K1911" s="18" t="s">
        <v>16</v>
      </c>
      <c r="L1911" s="18" t="s">
        <v>16</v>
      </c>
      <c r="M1911" s="18" t="s">
        <v>16</v>
      </c>
      <c r="N1911" s="18" t="s">
        <v>16</v>
      </c>
      <c r="O1911" s="18" t="s">
        <v>16</v>
      </c>
      <c r="P1911" s="18">
        <v>9</v>
      </c>
      <c r="Q1911" s="11">
        <v>4.5</v>
      </c>
      <c r="R1911" s="13">
        <f t="shared" si="81"/>
        <v>1352</v>
      </c>
    </row>
    <row r="1912" spans="1:18" ht="12.2" customHeight="1" x14ac:dyDescent="0.25">
      <c r="A1912" s="13">
        <f t="shared" si="83"/>
        <v>1353</v>
      </c>
      <c r="B1912" s="20" t="s">
        <v>19</v>
      </c>
      <c r="C1912" s="9">
        <v>5</v>
      </c>
      <c r="D1912" s="18" t="s">
        <v>16</v>
      </c>
      <c r="E1912" s="18">
        <v>1</v>
      </c>
      <c r="F1912" s="18">
        <v>2</v>
      </c>
      <c r="G1912" s="18">
        <v>2</v>
      </c>
      <c r="H1912" s="18" t="s">
        <v>16</v>
      </c>
      <c r="I1912" s="18" t="s">
        <v>16</v>
      </c>
      <c r="J1912" s="18" t="s">
        <v>16</v>
      </c>
      <c r="K1912" s="18" t="s">
        <v>16</v>
      </c>
      <c r="L1912" s="18" t="s">
        <v>16</v>
      </c>
      <c r="M1912" s="18" t="s">
        <v>16</v>
      </c>
      <c r="N1912" s="18" t="s">
        <v>16</v>
      </c>
      <c r="O1912" s="18" t="s">
        <v>16</v>
      </c>
      <c r="P1912" s="18">
        <v>11</v>
      </c>
      <c r="Q1912" s="11">
        <v>2.2000000000000002</v>
      </c>
      <c r="R1912" s="13">
        <f t="shared" si="81"/>
        <v>1353</v>
      </c>
    </row>
    <row r="1913" spans="1:18" ht="12.2" customHeight="1" x14ac:dyDescent="0.25">
      <c r="A1913" s="13">
        <f t="shared" si="83"/>
        <v>1354</v>
      </c>
      <c r="B1913" s="20" t="s">
        <v>20</v>
      </c>
      <c r="C1913" s="9">
        <v>5</v>
      </c>
      <c r="D1913" s="18" t="s">
        <v>16</v>
      </c>
      <c r="E1913" s="18" t="s">
        <v>16</v>
      </c>
      <c r="F1913" s="18" t="s">
        <v>16</v>
      </c>
      <c r="G1913" s="18">
        <v>1</v>
      </c>
      <c r="H1913" s="18">
        <v>1</v>
      </c>
      <c r="I1913" s="18">
        <v>3</v>
      </c>
      <c r="J1913" s="18" t="s">
        <v>16</v>
      </c>
      <c r="K1913" s="18" t="s">
        <v>16</v>
      </c>
      <c r="L1913" s="18" t="s">
        <v>16</v>
      </c>
      <c r="M1913" s="18" t="s">
        <v>16</v>
      </c>
      <c r="N1913" s="18" t="s">
        <v>16</v>
      </c>
      <c r="O1913" s="18" t="s">
        <v>16</v>
      </c>
      <c r="P1913" s="18">
        <v>22</v>
      </c>
      <c r="Q1913" s="11">
        <v>4.4000000000000004</v>
      </c>
      <c r="R1913" s="13">
        <f t="shared" si="81"/>
        <v>1354</v>
      </c>
    </row>
    <row r="1914" spans="1:18" ht="12.2" customHeight="1" x14ac:dyDescent="0.25">
      <c r="A1914" s="13"/>
      <c r="B1914" s="20"/>
      <c r="C1914" s="9"/>
      <c r="D1914" s="18"/>
      <c r="E1914" s="18"/>
      <c r="F1914" s="18"/>
      <c r="G1914" s="18"/>
      <c r="H1914" s="18"/>
      <c r="I1914" s="18"/>
      <c r="J1914" s="18"/>
      <c r="K1914" s="18"/>
      <c r="L1914" s="18"/>
      <c r="M1914" s="18"/>
      <c r="N1914" s="18"/>
      <c r="O1914" s="18"/>
      <c r="P1914" s="18"/>
      <c r="Q1914" s="11"/>
      <c r="R1914" s="13"/>
    </row>
    <row r="1915" spans="1:18" ht="12.2" customHeight="1" x14ac:dyDescent="0.25">
      <c r="A1915" s="13">
        <f>IF(B1915="","",IF(B1913="",IF(A1912="",A1910+1,A1912+1),A1913+1))</f>
        <v>1355</v>
      </c>
      <c r="B1915" s="20" t="s">
        <v>21</v>
      </c>
      <c r="C1915" s="9">
        <v>2</v>
      </c>
      <c r="D1915" s="18" t="s">
        <v>16</v>
      </c>
      <c r="E1915" s="18" t="s">
        <v>16</v>
      </c>
      <c r="F1915" s="18" t="s">
        <v>16</v>
      </c>
      <c r="G1915" s="18">
        <v>1</v>
      </c>
      <c r="H1915" s="18" t="s">
        <v>16</v>
      </c>
      <c r="I1915" s="18">
        <v>1</v>
      </c>
      <c r="J1915" s="18" t="s">
        <v>16</v>
      </c>
      <c r="K1915" s="18" t="s">
        <v>16</v>
      </c>
      <c r="L1915" s="18" t="s">
        <v>16</v>
      </c>
      <c r="M1915" s="18" t="s">
        <v>16</v>
      </c>
      <c r="N1915" s="18" t="s">
        <v>16</v>
      </c>
      <c r="O1915" s="18" t="s">
        <v>16</v>
      </c>
      <c r="P1915" s="18">
        <v>8</v>
      </c>
      <c r="Q1915" s="11">
        <v>4</v>
      </c>
      <c r="R1915" s="13">
        <f>IF(Q1915="","",IF(Q1913="",IF(R1912="",R1910+1,R1912+1),R1913+1))</f>
        <v>1355</v>
      </c>
    </row>
    <row r="1916" spans="1:18" ht="12.2" customHeight="1" x14ac:dyDescent="0.25">
      <c r="A1916" s="13">
        <f>IF(B1916="","",IF(B1915="",IF(A1913="",A1911+1,A1913+1),A1915+1))</f>
        <v>1356</v>
      </c>
      <c r="B1916" s="20" t="s">
        <v>22</v>
      </c>
      <c r="C1916" s="9">
        <v>2</v>
      </c>
      <c r="D1916" s="18" t="s">
        <v>16</v>
      </c>
      <c r="E1916" s="18" t="s">
        <v>16</v>
      </c>
      <c r="F1916" s="18">
        <v>1</v>
      </c>
      <c r="G1916" s="18" t="s">
        <v>16</v>
      </c>
      <c r="H1916" s="18" t="s">
        <v>16</v>
      </c>
      <c r="I1916" s="18" t="s">
        <v>16</v>
      </c>
      <c r="J1916" s="18" t="s">
        <v>16</v>
      </c>
      <c r="K1916" s="18" t="s">
        <v>16</v>
      </c>
      <c r="L1916" s="18">
        <v>1</v>
      </c>
      <c r="M1916" s="18" t="s">
        <v>16</v>
      </c>
      <c r="N1916" s="18" t="s">
        <v>16</v>
      </c>
      <c r="O1916" s="18" t="s">
        <v>16</v>
      </c>
      <c r="P1916" s="18">
        <v>10</v>
      </c>
      <c r="Q1916" s="11">
        <v>5</v>
      </c>
      <c r="R1916" s="13">
        <f>IF(Q1916="","",IF(Q1915="",IF(R1913="",R1911+1,R1913+1),R1915+1))</f>
        <v>1356</v>
      </c>
    </row>
    <row r="1917" spans="1:18" ht="12.2" customHeight="1" x14ac:dyDescent="0.25">
      <c r="A1917" s="13">
        <f>IF(B1917="","",IF(B1916="",IF(A1915="",A1912+1,A1915+1),A1916+1))</f>
        <v>1357</v>
      </c>
      <c r="B1917" s="20" t="s">
        <v>23</v>
      </c>
      <c r="C1917" s="9">
        <v>2</v>
      </c>
      <c r="D1917" s="18" t="s">
        <v>16</v>
      </c>
      <c r="E1917" s="18" t="s">
        <v>16</v>
      </c>
      <c r="F1917" s="18" t="s">
        <v>16</v>
      </c>
      <c r="G1917" s="18">
        <v>1</v>
      </c>
      <c r="H1917" s="18" t="s">
        <v>16</v>
      </c>
      <c r="I1917" s="18">
        <v>1</v>
      </c>
      <c r="J1917" s="18" t="s">
        <v>16</v>
      </c>
      <c r="K1917" s="18" t="s">
        <v>16</v>
      </c>
      <c r="L1917" s="18" t="s">
        <v>16</v>
      </c>
      <c r="M1917" s="18" t="s">
        <v>16</v>
      </c>
      <c r="N1917" s="18" t="s">
        <v>16</v>
      </c>
      <c r="O1917" s="18" t="s">
        <v>16</v>
      </c>
      <c r="P1917" s="18">
        <v>8</v>
      </c>
      <c r="Q1917" s="11">
        <v>4</v>
      </c>
      <c r="R1917" s="13">
        <f>IF(Q1917="","",IF(Q1916="",IF(R1915="",R1912+1,R1915+1),R1916+1))</f>
        <v>1357</v>
      </c>
    </row>
    <row r="1918" spans="1:18" ht="12.2" customHeight="1" x14ac:dyDescent="0.25">
      <c r="A1918" s="13" t="str">
        <f>IF(B1918="","",IF(B1917="",IF(A1916="",A1913+1,A1916+1),A1917+1))</f>
        <v/>
      </c>
      <c r="B1918" s="21"/>
      <c r="C1918" s="9"/>
      <c r="D1918" s="18"/>
      <c r="E1918" s="18"/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  <c r="P1918" s="18"/>
      <c r="Q1918" s="19"/>
      <c r="R1918" s="13" t="str">
        <f>IF(Q1918="","",IF(Q1917="",IF(R1916="",R1913+1,R1916+1),R1917+1))</f>
        <v/>
      </c>
    </row>
    <row r="1919" spans="1:18" ht="12.2" customHeight="1" x14ac:dyDescent="0.25">
      <c r="A1919" s="13">
        <f t="shared" si="83"/>
        <v>1358</v>
      </c>
      <c r="B1919" s="17" t="s">
        <v>14</v>
      </c>
      <c r="C1919" s="9">
        <v>12</v>
      </c>
      <c r="D1919" s="9">
        <v>1</v>
      </c>
      <c r="E1919" s="9">
        <v>2</v>
      </c>
      <c r="F1919" s="9">
        <v>1</v>
      </c>
      <c r="G1919" s="9" t="s">
        <v>16</v>
      </c>
      <c r="H1919" s="9">
        <v>1</v>
      </c>
      <c r="I1919" s="9">
        <v>1</v>
      </c>
      <c r="J1919" s="9">
        <v>3</v>
      </c>
      <c r="K1919" s="9">
        <v>1</v>
      </c>
      <c r="L1919" s="9">
        <v>1</v>
      </c>
      <c r="M1919" s="9" t="s">
        <v>16</v>
      </c>
      <c r="N1919" s="9">
        <v>1</v>
      </c>
      <c r="O1919" s="9" t="s">
        <v>16</v>
      </c>
      <c r="P1919" s="9">
        <v>55.999999999999993</v>
      </c>
      <c r="Q1919" s="15">
        <v>5.0909090909090899</v>
      </c>
      <c r="R1919" s="13">
        <f t="shared" si="81"/>
        <v>1358</v>
      </c>
    </row>
    <row r="1920" spans="1:18" ht="12.2" customHeight="1" x14ac:dyDescent="0.25">
      <c r="A1920" s="13" t="str">
        <f t="shared" si="83"/>
        <v/>
      </c>
      <c r="B1920" s="8"/>
      <c r="C1920" s="9"/>
      <c r="D1920" s="18"/>
      <c r="E1920" s="18"/>
      <c r="F1920" s="18"/>
      <c r="G1920" s="18"/>
      <c r="H1920" s="18"/>
      <c r="I1920" s="18"/>
      <c r="J1920" s="18"/>
      <c r="K1920" s="18"/>
      <c r="L1920" s="18"/>
      <c r="M1920" s="18"/>
      <c r="N1920" s="18"/>
      <c r="O1920" s="18"/>
      <c r="P1920" s="18"/>
      <c r="Q1920" s="19"/>
      <c r="R1920" s="13" t="str">
        <f t="shared" si="81"/>
        <v/>
      </c>
    </row>
    <row r="1921" spans="1:18" ht="12.2" customHeight="1" x14ac:dyDescent="0.25">
      <c r="A1921" s="13">
        <f t="shared" si="83"/>
        <v>1359</v>
      </c>
      <c r="B1921" s="20" t="s">
        <v>24</v>
      </c>
      <c r="C1921" s="9">
        <v>4</v>
      </c>
      <c r="D1921" s="18" t="s">
        <v>16</v>
      </c>
      <c r="E1921" s="18" t="s">
        <v>16</v>
      </c>
      <c r="F1921" s="18">
        <v>1</v>
      </c>
      <c r="G1921" s="18" t="s">
        <v>16</v>
      </c>
      <c r="H1921" s="18">
        <v>1</v>
      </c>
      <c r="I1921" s="18" t="s">
        <v>16</v>
      </c>
      <c r="J1921" s="18">
        <v>1</v>
      </c>
      <c r="K1921" s="18" t="s">
        <v>16</v>
      </c>
      <c r="L1921" s="18">
        <v>1</v>
      </c>
      <c r="M1921" s="18" t="s">
        <v>16</v>
      </c>
      <c r="N1921" s="18" t="s">
        <v>16</v>
      </c>
      <c r="O1921" s="18" t="s">
        <v>16</v>
      </c>
      <c r="P1921" s="18">
        <v>20</v>
      </c>
      <c r="Q1921" s="11">
        <v>5</v>
      </c>
      <c r="R1921" s="13">
        <f t="shared" si="81"/>
        <v>1359</v>
      </c>
    </row>
    <row r="1922" spans="1:18" ht="12.2" customHeight="1" x14ac:dyDescent="0.25">
      <c r="A1922" s="13">
        <f t="shared" si="83"/>
        <v>1360</v>
      </c>
      <c r="B1922" s="20" t="s">
        <v>25</v>
      </c>
      <c r="C1922" s="9">
        <v>3</v>
      </c>
      <c r="D1922" s="18" t="s">
        <v>16</v>
      </c>
      <c r="E1922" s="18" t="s">
        <v>16</v>
      </c>
      <c r="F1922" s="18" t="s">
        <v>16</v>
      </c>
      <c r="G1922" s="18" t="s">
        <v>16</v>
      </c>
      <c r="H1922" s="18" t="s">
        <v>16</v>
      </c>
      <c r="I1922" s="18">
        <v>1</v>
      </c>
      <c r="J1922" s="18">
        <v>1</v>
      </c>
      <c r="K1922" s="18">
        <v>1</v>
      </c>
      <c r="L1922" s="18" t="s">
        <v>16</v>
      </c>
      <c r="M1922" s="18" t="s">
        <v>16</v>
      </c>
      <c r="N1922" s="18" t="s">
        <v>16</v>
      </c>
      <c r="O1922" s="18" t="s">
        <v>16</v>
      </c>
      <c r="P1922" s="18">
        <v>18</v>
      </c>
      <c r="Q1922" s="11">
        <v>6</v>
      </c>
      <c r="R1922" s="13">
        <f t="shared" si="81"/>
        <v>1360</v>
      </c>
    </row>
    <row r="1923" spans="1:18" ht="12.2" customHeight="1" x14ac:dyDescent="0.25">
      <c r="A1923" s="13">
        <f t="shared" si="83"/>
        <v>1361</v>
      </c>
      <c r="B1923" s="20" t="s">
        <v>26</v>
      </c>
      <c r="C1923" s="9">
        <v>1</v>
      </c>
      <c r="D1923" s="18" t="s">
        <v>16</v>
      </c>
      <c r="E1923" s="18">
        <v>1</v>
      </c>
      <c r="F1923" s="18" t="s">
        <v>16</v>
      </c>
      <c r="G1923" s="18" t="s">
        <v>16</v>
      </c>
      <c r="H1923" s="18" t="s">
        <v>16</v>
      </c>
      <c r="I1923" s="18" t="s">
        <v>16</v>
      </c>
      <c r="J1923" s="18" t="s">
        <v>16</v>
      </c>
      <c r="K1923" s="18" t="s">
        <v>16</v>
      </c>
      <c r="L1923" s="18" t="s">
        <v>16</v>
      </c>
      <c r="M1923" s="18" t="s">
        <v>16</v>
      </c>
      <c r="N1923" s="18" t="s">
        <v>16</v>
      </c>
      <c r="O1923" s="18" t="s">
        <v>16</v>
      </c>
      <c r="P1923" s="18">
        <v>1</v>
      </c>
      <c r="Q1923" s="11">
        <v>1</v>
      </c>
      <c r="R1923" s="13">
        <f t="shared" si="81"/>
        <v>1361</v>
      </c>
    </row>
    <row r="1924" spans="1:18" ht="12.2" customHeight="1" x14ac:dyDescent="0.25">
      <c r="A1924" s="13">
        <f t="shared" si="83"/>
        <v>1362</v>
      </c>
      <c r="B1924" s="20" t="s">
        <v>27</v>
      </c>
      <c r="C1924" s="9">
        <v>4</v>
      </c>
      <c r="D1924" s="18">
        <v>1</v>
      </c>
      <c r="E1924" s="18">
        <v>1</v>
      </c>
      <c r="F1924" s="18" t="s">
        <v>16</v>
      </c>
      <c r="G1924" s="18" t="s">
        <v>16</v>
      </c>
      <c r="H1924" s="18" t="s">
        <v>16</v>
      </c>
      <c r="I1924" s="18" t="s">
        <v>16</v>
      </c>
      <c r="J1924" s="18">
        <v>1</v>
      </c>
      <c r="K1924" s="18" t="s">
        <v>16</v>
      </c>
      <c r="L1924" s="18" t="s">
        <v>16</v>
      </c>
      <c r="M1924" s="18" t="s">
        <v>16</v>
      </c>
      <c r="N1924" s="18">
        <v>1</v>
      </c>
      <c r="O1924" s="18" t="s">
        <v>16</v>
      </c>
      <c r="P1924" s="18">
        <v>17</v>
      </c>
      <c r="Q1924" s="11">
        <v>5.666666666666667</v>
      </c>
      <c r="R1924" s="13">
        <f t="shared" si="81"/>
        <v>1362</v>
      </c>
    </row>
    <row r="1925" spans="1:18" ht="12.2" customHeight="1" x14ac:dyDescent="0.25">
      <c r="A1925" s="13" t="str">
        <f t="shared" si="83"/>
        <v/>
      </c>
      <c r="B1925" s="26"/>
      <c r="C1925" s="9"/>
      <c r="D1925" s="18"/>
      <c r="E1925" s="18"/>
      <c r="F1925" s="18"/>
      <c r="G1925" s="18"/>
      <c r="H1925" s="18"/>
      <c r="I1925" s="18"/>
      <c r="J1925" s="18"/>
      <c r="K1925" s="18"/>
      <c r="L1925" s="18"/>
      <c r="M1925" s="18"/>
      <c r="N1925" s="18"/>
      <c r="O1925" s="18"/>
      <c r="P1925" s="18"/>
      <c r="Q1925" s="19"/>
      <c r="R1925" s="13" t="str">
        <f t="shared" si="81"/>
        <v/>
      </c>
    </row>
    <row r="1926" spans="1:18" ht="12.2" customHeight="1" x14ac:dyDescent="0.25">
      <c r="A1926" s="13">
        <f t="shared" si="83"/>
        <v>1363</v>
      </c>
      <c r="B1926" s="17" t="s">
        <v>34</v>
      </c>
      <c r="C1926" s="9">
        <v>1866</v>
      </c>
      <c r="D1926" s="9">
        <v>1611</v>
      </c>
      <c r="E1926" s="9">
        <v>128</v>
      </c>
      <c r="F1926" s="9">
        <v>52</v>
      </c>
      <c r="G1926" s="9">
        <v>38</v>
      </c>
      <c r="H1926" s="9">
        <v>12</v>
      </c>
      <c r="I1926" s="9">
        <v>12</v>
      </c>
      <c r="J1926" s="9">
        <v>7</v>
      </c>
      <c r="K1926" s="9">
        <v>4</v>
      </c>
      <c r="L1926" s="9">
        <v>1</v>
      </c>
      <c r="M1926" s="9" t="s">
        <v>16</v>
      </c>
      <c r="N1926" s="9">
        <v>1</v>
      </c>
      <c r="O1926" s="9" t="s">
        <v>16</v>
      </c>
      <c r="P1926" s="9">
        <v>542.00000000000034</v>
      </c>
      <c r="Q1926" s="15">
        <v>2.1254901960784327</v>
      </c>
      <c r="R1926" s="13">
        <f t="shared" si="81"/>
        <v>1363</v>
      </c>
    </row>
    <row r="1927" spans="1:18" ht="12.2" customHeight="1" x14ac:dyDescent="0.25">
      <c r="A1927" s="13" t="str">
        <f t="shared" si="83"/>
        <v/>
      </c>
      <c r="B1927" s="26"/>
      <c r="C1927" s="9"/>
      <c r="D1927" s="18"/>
      <c r="E1927" s="18"/>
      <c r="F1927" s="18"/>
      <c r="G1927" s="18"/>
      <c r="H1927" s="18"/>
      <c r="I1927" s="18"/>
      <c r="J1927" s="18"/>
      <c r="K1927" s="18"/>
      <c r="L1927" s="18"/>
      <c r="M1927" s="18"/>
      <c r="N1927" s="18"/>
      <c r="O1927" s="18"/>
      <c r="P1927" s="18"/>
      <c r="Q1927" s="19"/>
      <c r="R1927" s="13" t="str">
        <f t="shared" si="81"/>
        <v/>
      </c>
    </row>
    <row r="1928" spans="1:18" ht="12.2" customHeight="1" x14ac:dyDescent="0.25">
      <c r="A1928" s="13">
        <f t="shared" si="83"/>
        <v>1364</v>
      </c>
      <c r="B1928" s="17" t="s">
        <v>14</v>
      </c>
      <c r="C1928" s="9">
        <v>1660</v>
      </c>
      <c r="D1928" s="9">
        <v>1455</v>
      </c>
      <c r="E1928" s="9">
        <v>112</v>
      </c>
      <c r="F1928" s="9">
        <v>39</v>
      </c>
      <c r="G1928" s="9">
        <v>30</v>
      </c>
      <c r="H1928" s="9">
        <v>9</v>
      </c>
      <c r="I1928" s="9">
        <v>7</v>
      </c>
      <c r="J1928" s="9">
        <v>5</v>
      </c>
      <c r="K1928" s="9">
        <v>2</v>
      </c>
      <c r="L1928" s="9">
        <v>1</v>
      </c>
      <c r="M1928" s="9" t="s">
        <v>16</v>
      </c>
      <c r="N1928" s="9" t="s">
        <v>16</v>
      </c>
      <c r="O1928" s="9" t="s">
        <v>16</v>
      </c>
      <c r="P1928" s="9">
        <v>403.00000000000006</v>
      </c>
      <c r="Q1928" s="15">
        <v>1.9658536585365856</v>
      </c>
      <c r="R1928" s="13">
        <f t="shared" si="81"/>
        <v>1364</v>
      </c>
    </row>
    <row r="1929" spans="1:18" ht="12.2" customHeight="1" x14ac:dyDescent="0.25">
      <c r="A1929" s="13" t="str">
        <f t="shared" si="83"/>
        <v/>
      </c>
      <c r="B1929" s="8"/>
      <c r="C1929" s="9"/>
      <c r="D1929" s="18"/>
      <c r="E1929" s="18"/>
      <c r="F1929" s="18"/>
      <c r="G1929" s="18"/>
      <c r="H1929" s="18"/>
      <c r="I1929" s="18"/>
      <c r="J1929" s="18"/>
      <c r="K1929" s="18"/>
      <c r="L1929" s="18"/>
      <c r="M1929" s="18"/>
      <c r="N1929" s="18"/>
      <c r="O1929" s="18"/>
      <c r="P1929" s="18"/>
      <c r="Q1929" s="19"/>
      <c r="R1929" s="13" t="str">
        <f t="shared" si="81"/>
        <v/>
      </c>
    </row>
    <row r="1930" spans="1:18" ht="12.2" customHeight="1" x14ac:dyDescent="0.25">
      <c r="A1930" s="24">
        <f t="shared" si="83"/>
        <v>1365</v>
      </c>
      <c r="B1930" s="45" t="s">
        <v>17</v>
      </c>
      <c r="C1930" s="9">
        <v>985</v>
      </c>
      <c r="D1930" s="18">
        <v>949</v>
      </c>
      <c r="E1930" s="18">
        <v>32</v>
      </c>
      <c r="F1930" s="18">
        <v>4</v>
      </c>
      <c r="G1930" s="18" t="s">
        <v>16</v>
      </c>
      <c r="H1930" s="18" t="s">
        <v>16</v>
      </c>
      <c r="I1930" s="18" t="s">
        <v>16</v>
      </c>
      <c r="J1930" s="18" t="s">
        <v>16</v>
      </c>
      <c r="K1930" s="18" t="s">
        <v>16</v>
      </c>
      <c r="L1930" s="18" t="s">
        <v>16</v>
      </c>
      <c r="M1930" s="18" t="s">
        <v>16</v>
      </c>
      <c r="N1930" s="18" t="s">
        <v>16</v>
      </c>
      <c r="O1930" s="18" t="s">
        <v>16</v>
      </c>
      <c r="P1930" s="18">
        <v>39.999999999999957</v>
      </c>
      <c r="Q1930" s="11">
        <v>1.1111111111111098</v>
      </c>
      <c r="R1930" s="13">
        <f t="shared" si="81"/>
        <v>1365</v>
      </c>
    </row>
    <row r="1931" spans="1:18" ht="12.2" customHeight="1" x14ac:dyDescent="0.25">
      <c r="A1931" s="13">
        <f t="shared" si="83"/>
        <v>1366</v>
      </c>
      <c r="B1931" s="20" t="s">
        <v>18</v>
      </c>
      <c r="C1931" s="9">
        <v>281</v>
      </c>
      <c r="D1931" s="18">
        <v>234</v>
      </c>
      <c r="E1931" s="18">
        <v>33</v>
      </c>
      <c r="F1931" s="18">
        <v>10</v>
      </c>
      <c r="G1931" s="18">
        <v>2</v>
      </c>
      <c r="H1931" s="18">
        <v>1</v>
      </c>
      <c r="I1931" s="18">
        <v>1</v>
      </c>
      <c r="J1931" s="18" t="s">
        <v>16</v>
      </c>
      <c r="K1931" s="18" t="s">
        <v>16</v>
      </c>
      <c r="L1931" s="18" t="s">
        <v>16</v>
      </c>
      <c r="M1931" s="18" t="s">
        <v>16</v>
      </c>
      <c r="N1931" s="18" t="s">
        <v>16</v>
      </c>
      <c r="O1931" s="18" t="s">
        <v>16</v>
      </c>
      <c r="P1931" s="18">
        <v>67.999999999999986</v>
      </c>
      <c r="Q1931" s="11">
        <v>1.4468085106382975</v>
      </c>
      <c r="R1931" s="13">
        <f t="shared" si="81"/>
        <v>1366</v>
      </c>
    </row>
    <row r="1932" spans="1:18" ht="12.2" customHeight="1" x14ac:dyDescent="0.25">
      <c r="A1932" s="13">
        <f t="shared" si="83"/>
        <v>1367</v>
      </c>
      <c r="B1932" s="20" t="s">
        <v>19</v>
      </c>
      <c r="C1932" s="9">
        <v>127</v>
      </c>
      <c r="D1932" s="18">
        <v>91</v>
      </c>
      <c r="E1932" s="18">
        <v>17</v>
      </c>
      <c r="F1932" s="18">
        <v>10</v>
      </c>
      <c r="G1932" s="18">
        <v>8</v>
      </c>
      <c r="H1932" s="18">
        <v>1</v>
      </c>
      <c r="I1932" s="18" t="s">
        <v>16</v>
      </c>
      <c r="J1932" s="18" t="s">
        <v>16</v>
      </c>
      <c r="K1932" s="18" t="s">
        <v>16</v>
      </c>
      <c r="L1932" s="18" t="s">
        <v>16</v>
      </c>
      <c r="M1932" s="18" t="s">
        <v>16</v>
      </c>
      <c r="N1932" s="18" t="s">
        <v>16</v>
      </c>
      <c r="O1932" s="18" t="s">
        <v>16</v>
      </c>
      <c r="P1932" s="18">
        <v>65</v>
      </c>
      <c r="Q1932" s="11">
        <v>1.8055555555555556</v>
      </c>
      <c r="R1932" s="13">
        <f t="shared" si="81"/>
        <v>1367</v>
      </c>
    </row>
    <row r="1933" spans="1:18" ht="12.2" customHeight="1" x14ac:dyDescent="0.25">
      <c r="A1933" s="13">
        <f t="shared" si="83"/>
        <v>1368</v>
      </c>
      <c r="B1933" s="20" t="s">
        <v>20</v>
      </c>
      <c r="C1933" s="9">
        <v>97</v>
      </c>
      <c r="D1933" s="18">
        <v>69</v>
      </c>
      <c r="E1933" s="18">
        <v>11</v>
      </c>
      <c r="F1933" s="18">
        <v>5</v>
      </c>
      <c r="G1933" s="18">
        <v>8</v>
      </c>
      <c r="H1933" s="18">
        <v>2</v>
      </c>
      <c r="I1933" s="18">
        <v>2</v>
      </c>
      <c r="J1933" s="18" t="s">
        <v>16</v>
      </c>
      <c r="K1933" s="18" t="s">
        <v>16</v>
      </c>
      <c r="L1933" s="18" t="s">
        <v>16</v>
      </c>
      <c r="M1933" s="18" t="s">
        <v>16</v>
      </c>
      <c r="N1933" s="18" t="s">
        <v>16</v>
      </c>
      <c r="O1933" s="18" t="s">
        <v>16</v>
      </c>
      <c r="P1933" s="18">
        <v>63</v>
      </c>
      <c r="Q1933" s="11">
        <v>2.25</v>
      </c>
      <c r="R1933" s="13">
        <f t="shared" si="81"/>
        <v>1368</v>
      </c>
    </row>
    <row r="1934" spans="1:18" ht="12.2" customHeight="1" x14ac:dyDescent="0.25">
      <c r="A1934" s="13">
        <f t="shared" si="83"/>
        <v>1369</v>
      </c>
      <c r="B1934" s="20" t="s">
        <v>21</v>
      </c>
      <c r="C1934" s="9">
        <v>61</v>
      </c>
      <c r="D1934" s="18">
        <v>39</v>
      </c>
      <c r="E1934" s="18">
        <v>8</v>
      </c>
      <c r="F1934" s="18">
        <v>3</v>
      </c>
      <c r="G1934" s="18">
        <v>1</v>
      </c>
      <c r="H1934" s="18">
        <v>3</v>
      </c>
      <c r="I1934" s="18">
        <v>2</v>
      </c>
      <c r="J1934" s="18">
        <v>4</v>
      </c>
      <c r="K1934" s="18" t="s">
        <v>16</v>
      </c>
      <c r="L1934" s="18">
        <v>1</v>
      </c>
      <c r="M1934" s="18" t="s">
        <v>16</v>
      </c>
      <c r="N1934" s="18" t="s">
        <v>16</v>
      </c>
      <c r="O1934" s="18" t="s">
        <v>16</v>
      </c>
      <c r="P1934" s="18">
        <v>71</v>
      </c>
      <c r="Q1934" s="11">
        <v>3.2272727272727271</v>
      </c>
      <c r="R1934" s="13">
        <f t="shared" si="81"/>
        <v>1369</v>
      </c>
    </row>
    <row r="1935" spans="1:18" ht="12.2" customHeight="1" x14ac:dyDescent="0.25">
      <c r="A1935" s="13">
        <f t="shared" si="83"/>
        <v>1370</v>
      </c>
      <c r="B1935" s="20" t="s">
        <v>22</v>
      </c>
      <c r="C1935" s="9">
        <v>54</v>
      </c>
      <c r="D1935" s="18">
        <v>35</v>
      </c>
      <c r="E1935" s="18">
        <v>5</v>
      </c>
      <c r="F1935" s="18">
        <v>2</v>
      </c>
      <c r="G1935" s="18">
        <v>7</v>
      </c>
      <c r="H1935" s="18">
        <v>2</v>
      </c>
      <c r="I1935" s="18" t="s">
        <v>16</v>
      </c>
      <c r="J1935" s="18">
        <v>1</v>
      </c>
      <c r="K1935" s="18">
        <v>2</v>
      </c>
      <c r="L1935" s="18" t="s">
        <v>16</v>
      </c>
      <c r="M1935" s="18" t="s">
        <v>16</v>
      </c>
      <c r="N1935" s="18" t="s">
        <v>16</v>
      </c>
      <c r="O1935" s="18" t="s">
        <v>16</v>
      </c>
      <c r="P1935" s="18">
        <v>57.999999999999993</v>
      </c>
      <c r="Q1935" s="11">
        <v>3.0526315789473681</v>
      </c>
      <c r="R1935" s="13">
        <f t="shared" si="81"/>
        <v>1370</v>
      </c>
    </row>
    <row r="1936" spans="1:18" ht="12.2" customHeight="1" x14ac:dyDescent="0.25">
      <c r="A1936" s="13">
        <f t="shared" si="83"/>
        <v>1371</v>
      </c>
      <c r="B1936" s="20" t="s">
        <v>23</v>
      </c>
      <c r="C1936" s="9">
        <v>55</v>
      </c>
      <c r="D1936" s="10">
        <v>38</v>
      </c>
      <c r="E1936" s="10">
        <v>6</v>
      </c>
      <c r="F1936" s="10">
        <v>5</v>
      </c>
      <c r="G1936" s="10">
        <v>4</v>
      </c>
      <c r="H1936" s="10" t="s">
        <v>16</v>
      </c>
      <c r="I1936" s="10">
        <v>2</v>
      </c>
      <c r="J1936" s="10" t="s">
        <v>16</v>
      </c>
      <c r="K1936" s="10" t="s">
        <v>16</v>
      </c>
      <c r="L1936" s="10" t="s">
        <v>16</v>
      </c>
      <c r="M1936" s="10" t="s">
        <v>16</v>
      </c>
      <c r="N1936" s="10" t="s">
        <v>16</v>
      </c>
      <c r="O1936" s="10" t="s">
        <v>16</v>
      </c>
      <c r="P1936" s="10">
        <v>37.999999999999993</v>
      </c>
      <c r="Q1936" s="11">
        <v>2.2352941176470584</v>
      </c>
      <c r="R1936" s="13">
        <f t="shared" si="81"/>
        <v>1371</v>
      </c>
    </row>
    <row r="1937" spans="1:18" ht="12.2" customHeight="1" x14ac:dyDescent="0.25">
      <c r="A1937" s="13" t="str">
        <f t="shared" si="83"/>
        <v/>
      </c>
      <c r="B1937" s="8"/>
      <c r="C1937" s="9"/>
      <c r="D1937" s="18"/>
      <c r="E1937" s="18"/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  <c r="P1937" s="18"/>
      <c r="Q1937" s="19"/>
      <c r="R1937" s="13" t="str">
        <f t="shared" si="81"/>
        <v/>
      </c>
    </row>
    <row r="1938" spans="1:18" ht="12.2" customHeight="1" x14ac:dyDescent="0.25">
      <c r="A1938" s="13">
        <f t="shared" si="83"/>
        <v>1372</v>
      </c>
      <c r="B1938" s="23" t="s">
        <v>14</v>
      </c>
      <c r="C1938" s="9">
        <v>206</v>
      </c>
      <c r="D1938" s="9">
        <v>156</v>
      </c>
      <c r="E1938" s="9">
        <v>16</v>
      </c>
      <c r="F1938" s="9">
        <v>13</v>
      </c>
      <c r="G1938" s="9">
        <v>8</v>
      </c>
      <c r="H1938" s="9">
        <v>3</v>
      </c>
      <c r="I1938" s="9">
        <v>5</v>
      </c>
      <c r="J1938" s="9">
        <v>2</v>
      </c>
      <c r="K1938" s="9">
        <v>2</v>
      </c>
      <c r="L1938" s="9" t="s">
        <v>16</v>
      </c>
      <c r="M1938" s="9" t="s">
        <v>16</v>
      </c>
      <c r="N1938" s="9">
        <v>1</v>
      </c>
      <c r="O1938" s="9" t="s">
        <v>16</v>
      </c>
      <c r="P1938" s="9">
        <v>139</v>
      </c>
      <c r="Q1938" s="15">
        <v>2.78</v>
      </c>
      <c r="R1938" s="13">
        <f t="shared" si="81"/>
        <v>1372</v>
      </c>
    </row>
    <row r="1939" spans="1:18" ht="12.2" customHeight="1" x14ac:dyDescent="0.25">
      <c r="A1939" s="13" t="str">
        <f t="shared" si="83"/>
        <v/>
      </c>
      <c r="B1939" s="22"/>
      <c r="C1939" s="9"/>
      <c r="D1939" s="18"/>
      <c r="E1939" s="18"/>
      <c r="F1939" s="18"/>
      <c r="G1939" s="18"/>
      <c r="H1939" s="18"/>
      <c r="I1939" s="18"/>
      <c r="J1939" s="18"/>
      <c r="K1939" s="18"/>
      <c r="L1939" s="18"/>
      <c r="M1939" s="18"/>
      <c r="N1939" s="18"/>
      <c r="O1939" s="18"/>
      <c r="P1939" s="18"/>
      <c r="Q1939" s="19"/>
      <c r="R1939" s="13" t="str">
        <f t="shared" si="81"/>
        <v/>
      </c>
    </row>
    <row r="1940" spans="1:18" ht="12.2" customHeight="1" x14ac:dyDescent="0.25">
      <c r="A1940" s="13">
        <f t="shared" si="83"/>
        <v>1373</v>
      </c>
      <c r="B1940" s="20" t="s">
        <v>24</v>
      </c>
      <c r="C1940" s="9">
        <v>42</v>
      </c>
      <c r="D1940" s="18">
        <v>29</v>
      </c>
      <c r="E1940" s="18">
        <v>3</v>
      </c>
      <c r="F1940" s="18">
        <v>4</v>
      </c>
      <c r="G1940" s="18">
        <v>3</v>
      </c>
      <c r="H1940" s="18" t="s">
        <v>16</v>
      </c>
      <c r="I1940" s="18">
        <v>2</v>
      </c>
      <c r="J1940" s="18" t="s">
        <v>16</v>
      </c>
      <c r="K1940" s="18" t="s">
        <v>16</v>
      </c>
      <c r="L1940" s="18" t="s">
        <v>16</v>
      </c>
      <c r="M1940" s="18" t="s">
        <v>16</v>
      </c>
      <c r="N1940" s="18">
        <v>1</v>
      </c>
      <c r="O1940" s="18" t="s">
        <v>16</v>
      </c>
      <c r="P1940" s="18">
        <v>40</v>
      </c>
      <c r="Q1940" s="11">
        <v>3.0769230769230771</v>
      </c>
      <c r="R1940" s="13">
        <f t="shared" si="81"/>
        <v>1373</v>
      </c>
    </row>
    <row r="1941" spans="1:18" ht="12.2" customHeight="1" x14ac:dyDescent="0.25">
      <c r="A1941" s="13">
        <f t="shared" si="83"/>
        <v>1374</v>
      </c>
      <c r="B1941" s="20" t="s">
        <v>25</v>
      </c>
      <c r="C1941" s="9">
        <v>49</v>
      </c>
      <c r="D1941" s="18">
        <v>36</v>
      </c>
      <c r="E1941" s="18">
        <v>5</v>
      </c>
      <c r="F1941" s="18">
        <v>3</v>
      </c>
      <c r="G1941" s="18">
        <v>2</v>
      </c>
      <c r="H1941" s="18" t="s">
        <v>16</v>
      </c>
      <c r="I1941" s="18">
        <v>1</v>
      </c>
      <c r="J1941" s="18">
        <v>1</v>
      </c>
      <c r="K1941" s="18">
        <v>1</v>
      </c>
      <c r="L1941" s="18" t="s">
        <v>16</v>
      </c>
      <c r="M1941" s="18" t="s">
        <v>16</v>
      </c>
      <c r="N1941" s="18" t="s">
        <v>16</v>
      </c>
      <c r="O1941" s="18" t="s">
        <v>16</v>
      </c>
      <c r="P1941" s="18">
        <v>35.000000000000007</v>
      </c>
      <c r="Q1941" s="11">
        <v>2.692307692307693</v>
      </c>
      <c r="R1941" s="13">
        <f t="shared" si="81"/>
        <v>1374</v>
      </c>
    </row>
    <row r="1942" spans="1:18" ht="12.2" customHeight="1" x14ac:dyDescent="0.25">
      <c r="A1942" s="13">
        <f t="shared" si="83"/>
        <v>1375</v>
      </c>
      <c r="B1942" s="20" t="s">
        <v>26</v>
      </c>
      <c r="C1942" s="9">
        <v>48</v>
      </c>
      <c r="D1942" s="18">
        <v>41</v>
      </c>
      <c r="E1942" s="18">
        <v>3</v>
      </c>
      <c r="F1942" s="18">
        <v>3</v>
      </c>
      <c r="G1942" s="18">
        <v>1</v>
      </c>
      <c r="H1942" s="18" t="s">
        <v>16</v>
      </c>
      <c r="I1942" s="18" t="s">
        <v>16</v>
      </c>
      <c r="J1942" s="18" t="s">
        <v>16</v>
      </c>
      <c r="K1942" s="18" t="s">
        <v>16</v>
      </c>
      <c r="L1942" s="18" t="s">
        <v>16</v>
      </c>
      <c r="M1942" s="18" t="s">
        <v>16</v>
      </c>
      <c r="N1942" s="18" t="s">
        <v>16</v>
      </c>
      <c r="O1942" s="18" t="s">
        <v>16</v>
      </c>
      <c r="P1942" s="18">
        <v>12.000000000000004</v>
      </c>
      <c r="Q1942" s="11">
        <v>1.7142857142857149</v>
      </c>
      <c r="R1942" s="13">
        <f t="shared" si="81"/>
        <v>1375</v>
      </c>
    </row>
    <row r="1943" spans="1:18" ht="12.2" customHeight="1" x14ac:dyDescent="0.25">
      <c r="A1943" s="13">
        <f t="shared" si="83"/>
        <v>1376</v>
      </c>
      <c r="B1943" s="20" t="s">
        <v>27</v>
      </c>
      <c r="C1943" s="9">
        <v>67</v>
      </c>
      <c r="D1943" s="10">
        <v>50</v>
      </c>
      <c r="E1943" s="10">
        <v>5</v>
      </c>
      <c r="F1943" s="10">
        <v>3</v>
      </c>
      <c r="G1943" s="10">
        <v>2</v>
      </c>
      <c r="H1943" s="10">
        <v>3</v>
      </c>
      <c r="I1943" s="10">
        <v>2</v>
      </c>
      <c r="J1943" s="10">
        <v>1</v>
      </c>
      <c r="K1943" s="10">
        <v>1</v>
      </c>
      <c r="L1943" s="10" t="s">
        <v>16</v>
      </c>
      <c r="M1943" s="10" t="s">
        <v>16</v>
      </c>
      <c r="N1943" s="10" t="s">
        <v>16</v>
      </c>
      <c r="O1943" s="10" t="s">
        <v>16</v>
      </c>
      <c r="P1943" s="10">
        <v>52.000000000000007</v>
      </c>
      <c r="Q1943" s="11">
        <v>3.0588235294117649</v>
      </c>
      <c r="R1943" s="13">
        <f t="shared" si="81"/>
        <v>1376</v>
      </c>
    </row>
    <row r="1944" spans="1:18" ht="12.2" customHeight="1" x14ac:dyDescent="0.25">
      <c r="A1944" s="13" t="str">
        <f t="shared" si="83"/>
        <v/>
      </c>
      <c r="B1944" s="8"/>
      <c r="C1944" s="9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1"/>
      <c r="R1944" s="13" t="str">
        <f t="shared" si="81"/>
        <v/>
      </c>
    </row>
    <row r="1945" spans="1:18" s="35" customFormat="1" ht="12.2" customHeight="1" x14ac:dyDescent="0.25">
      <c r="A1945" s="28">
        <f t="shared" si="83"/>
        <v>1377</v>
      </c>
      <c r="B1945" s="29" t="s">
        <v>35</v>
      </c>
      <c r="C1945" s="34">
        <v>1972</v>
      </c>
      <c r="D1945" s="30">
        <v>1969</v>
      </c>
      <c r="E1945" s="30">
        <v>3</v>
      </c>
      <c r="F1945" s="30" t="s">
        <v>16</v>
      </c>
      <c r="G1945" s="30" t="s">
        <v>16</v>
      </c>
      <c r="H1945" s="30" t="s">
        <v>16</v>
      </c>
      <c r="I1945" s="30" t="s">
        <v>16</v>
      </c>
      <c r="J1945" s="30" t="s">
        <v>16</v>
      </c>
      <c r="K1945" s="30" t="s">
        <v>16</v>
      </c>
      <c r="L1945" s="30" t="s">
        <v>16</v>
      </c>
      <c r="M1945" s="30" t="s">
        <v>16</v>
      </c>
      <c r="N1945" s="30" t="s">
        <v>16</v>
      </c>
      <c r="O1945" s="30" t="s">
        <v>16</v>
      </c>
      <c r="P1945" s="30">
        <v>3.0000000000000027</v>
      </c>
      <c r="Q1945" s="31">
        <v>1.0000000000000009</v>
      </c>
      <c r="R1945" s="28">
        <f t="shared" si="81"/>
        <v>1377</v>
      </c>
    </row>
    <row r="1946" spans="1:18" ht="12.2" customHeight="1" x14ac:dyDescent="0.25">
      <c r="A1946" s="13" t="str">
        <f t="shared" si="83"/>
        <v/>
      </c>
      <c r="B1946" s="8"/>
      <c r="C1946" s="9"/>
      <c r="D1946" s="9"/>
      <c r="E1946" s="9"/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15"/>
      <c r="R1946" s="13" t="str">
        <f t="shared" si="81"/>
        <v/>
      </c>
    </row>
    <row r="1947" spans="1:18" ht="12.2" customHeight="1" x14ac:dyDescent="0.25">
      <c r="A1947" s="13">
        <f t="shared" si="83"/>
        <v>1378</v>
      </c>
      <c r="B1947" s="37" t="s">
        <v>59</v>
      </c>
      <c r="C1947" s="9">
        <v>4126</v>
      </c>
      <c r="D1947" s="9">
        <v>1338</v>
      </c>
      <c r="E1947" s="9">
        <v>342</v>
      </c>
      <c r="F1947" s="9">
        <v>349</v>
      </c>
      <c r="G1947" s="9">
        <v>427</v>
      </c>
      <c r="H1947" s="9">
        <v>393</v>
      </c>
      <c r="I1947" s="9">
        <v>347</v>
      </c>
      <c r="J1947" s="9">
        <v>265</v>
      </c>
      <c r="K1947" s="9">
        <v>204</v>
      </c>
      <c r="L1947" s="9">
        <v>169</v>
      </c>
      <c r="M1947" s="9">
        <v>132</v>
      </c>
      <c r="N1947" s="9">
        <v>160</v>
      </c>
      <c r="O1947" s="9" t="s">
        <v>16</v>
      </c>
      <c r="P1947" s="9">
        <v>12979.000000000022</v>
      </c>
      <c r="Q1947" s="15">
        <v>4.6553084648493623</v>
      </c>
      <c r="R1947" s="13">
        <f t="shared" si="81"/>
        <v>1378</v>
      </c>
    </row>
    <row r="1948" spans="1:18" ht="12.2" customHeight="1" x14ac:dyDescent="0.25">
      <c r="A1948" s="13" t="str">
        <f t="shared" si="83"/>
        <v/>
      </c>
      <c r="B1948" s="8"/>
      <c r="C1948" s="9"/>
      <c r="D1948" s="18"/>
      <c r="E1948" s="18"/>
      <c r="F1948" s="18"/>
      <c r="G1948" s="18"/>
      <c r="H1948" s="18"/>
      <c r="I1948" s="18"/>
      <c r="J1948" s="18"/>
      <c r="K1948" s="18"/>
      <c r="L1948" s="18"/>
      <c r="M1948" s="18"/>
      <c r="N1948" s="18"/>
      <c r="O1948" s="18"/>
      <c r="P1948" s="18"/>
      <c r="Q1948" s="19"/>
      <c r="R1948" s="13" t="str">
        <f t="shared" si="81"/>
        <v/>
      </c>
    </row>
    <row r="1949" spans="1:18" ht="12.2" customHeight="1" x14ac:dyDescent="0.25">
      <c r="A1949" s="13">
        <f t="shared" si="83"/>
        <v>1379</v>
      </c>
      <c r="B1949" s="17" t="s">
        <v>14</v>
      </c>
      <c r="C1949" s="9">
        <v>3219</v>
      </c>
      <c r="D1949" s="9">
        <v>1323</v>
      </c>
      <c r="E1949" s="9">
        <v>326</v>
      </c>
      <c r="F1949" s="9">
        <v>315</v>
      </c>
      <c r="G1949" s="9">
        <v>352</v>
      </c>
      <c r="H1949" s="9">
        <v>285</v>
      </c>
      <c r="I1949" s="9">
        <v>230</v>
      </c>
      <c r="J1949" s="9">
        <v>149</v>
      </c>
      <c r="K1949" s="9">
        <v>87</v>
      </c>
      <c r="L1949" s="9">
        <v>71</v>
      </c>
      <c r="M1949" s="9">
        <v>42</v>
      </c>
      <c r="N1949" s="9">
        <v>39</v>
      </c>
      <c r="O1949" s="9" t="s">
        <v>16</v>
      </c>
      <c r="P1949" s="9">
        <v>7182.9999999999909</v>
      </c>
      <c r="Q1949" s="15">
        <v>3.7885021097046367</v>
      </c>
      <c r="R1949" s="13">
        <f t="shared" si="81"/>
        <v>1379</v>
      </c>
    </row>
    <row r="1950" spans="1:18" ht="12.2" customHeight="1" x14ac:dyDescent="0.25">
      <c r="A1950" s="13" t="str">
        <f t="shared" si="83"/>
        <v/>
      </c>
      <c r="B1950" s="22"/>
      <c r="C1950" s="9"/>
      <c r="D1950" s="18"/>
      <c r="E1950" s="18"/>
      <c r="F1950" s="18"/>
      <c r="G1950" s="18"/>
      <c r="H1950" s="18"/>
      <c r="I1950" s="18"/>
      <c r="J1950" s="18"/>
      <c r="K1950" s="18"/>
      <c r="L1950" s="18"/>
      <c r="M1950" s="18"/>
      <c r="N1950" s="18"/>
      <c r="O1950" s="18"/>
      <c r="P1950" s="18"/>
      <c r="Q1950" s="19"/>
      <c r="R1950" s="13" t="str">
        <f t="shared" si="81"/>
        <v/>
      </c>
    </row>
    <row r="1951" spans="1:18" ht="12.2" customHeight="1" x14ac:dyDescent="0.25">
      <c r="A1951" s="13">
        <f t="shared" si="83"/>
        <v>1380</v>
      </c>
      <c r="B1951" s="20" t="s">
        <v>15</v>
      </c>
      <c r="C1951" s="9">
        <v>807</v>
      </c>
      <c r="D1951" s="18">
        <v>802</v>
      </c>
      <c r="E1951" s="18">
        <v>5</v>
      </c>
      <c r="F1951" s="18" t="s">
        <v>16</v>
      </c>
      <c r="G1951" s="18" t="s">
        <v>16</v>
      </c>
      <c r="H1951" s="18" t="s">
        <v>16</v>
      </c>
      <c r="I1951" s="18" t="s">
        <v>16</v>
      </c>
      <c r="J1951" s="18" t="s">
        <v>16</v>
      </c>
      <c r="K1951" s="18" t="s">
        <v>16</v>
      </c>
      <c r="L1951" s="18" t="s">
        <v>16</v>
      </c>
      <c r="M1951" s="18" t="s">
        <v>16</v>
      </c>
      <c r="N1951" s="18" t="s">
        <v>16</v>
      </c>
      <c r="O1951" s="18" t="s">
        <v>16</v>
      </c>
      <c r="P1951" s="18">
        <v>5.0000000000000018</v>
      </c>
      <c r="Q1951" s="11">
        <v>1.0000000000000004</v>
      </c>
      <c r="R1951" s="13">
        <f t="shared" si="81"/>
        <v>1380</v>
      </c>
    </row>
    <row r="1952" spans="1:18" ht="12.2" customHeight="1" x14ac:dyDescent="0.25">
      <c r="A1952" s="13">
        <f t="shared" si="83"/>
        <v>1381</v>
      </c>
      <c r="B1952" s="20" t="s">
        <v>17</v>
      </c>
      <c r="C1952" s="9">
        <v>529</v>
      </c>
      <c r="D1952" s="18">
        <v>392</v>
      </c>
      <c r="E1952" s="18">
        <v>110</v>
      </c>
      <c r="F1952" s="18">
        <v>25</v>
      </c>
      <c r="G1952" s="18">
        <v>2</v>
      </c>
      <c r="H1952" s="18" t="s">
        <v>16</v>
      </c>
      <c r="I1952" s="18" t="s">
        <v>16</v>
      </c>
      <c r="J1952" s="18" t="s">
        <v>16</v>
      </c>
      <c r="K1952" s="18" t="s">
        <v>16</v>
      </c>
      <c r="L1952" s="18" t="s">
        <v>16</v>
      </c>
      <c r="M1952" s="18" t="s">
        <v>16</v>
      </c>
      <c r="N1952" s="18" t="s">
        <v>16</v>
      </c>
      <c r="O1952" s="18" t="s">
        <v>16</v>
      </c>
      <c r="P1952" s="18">
        <v>166.00000000000006</v>
      </c>
      <c r="Q1952" s="11">
        <v>1.2116788321167888</v>
      </c>
      <c r="R1952" s="13">
        <f t="shared" si="81"/>
        <v>1381</v>
      </c>
    </row>
    <row r="1953" spans="1:18" ht="12.2" customHeight="1" x14ac:dyDescent="0.25">
      <c r="A1953" s="13">
        <f t="shared" si="83"/>
        <v>1382</v>
      </c>
      <c r="B1953" s="20" t="s">
        <v>18</v>
      </c>
      <c r="C1953" s="9">
        <v>400</v>
      </c>
      <c r="D1953" s="18">
        <v>71</v>
      </c>
      <c r="E1953" s="18">
        <v>115</v>
      </c>
      <c r="F1953" s="18">
        <v>126</v>
      </c>
      <c r="G1953" s="18">
        <v>61</v>
      </c>
      <c r="H1953" s="18">
        <v>23</v>
      </c>
      <c r="I1953" s="18">
        <v>2</v>
      </c>
      <c r="J1953" s="18">
        <v>1</v>
      </c>
      <c r="K1953" s="18" t="s">
        <v>16</v>
      </c>
      <c r="L1953" s="18">
        <v>1</v>
      </c>
      <c r="M1953" s="18" t="s">
        <v>16</v>
      </c>
      <c r="N1953" s="18" t="s">
        <v>16</v>
      </c>
      <c r="O1953" s="18" t="s">
        <v>16</v>
      </c>
      <c r="P1953" s="18">
        <v>666.00000000000011</v>
      </c>
      <c r="Q1953" s="11">
        <v>2.0243161094224926</v>
      </c>
      <c r="R1953" s="13">
        <f t="shared" si="81"/>
        <v>1382</v>
      </c>
    </row>
    <row r="1954" spans="1:18" ht="12.2" customHeight="1" x14ac:dyDescent="0.25">
      <c r="A1954" s="13">
        <f t="shared" si="83"/>
        <v>1383</v>
      </c>
      <c r="B1954" s="20" t="s">
        <v>19</v>
      </c>
      <c r="C1954" s="9">
        <v>378</v>
      </c>
      <c r="D1954" s="18">
        <v>26</v>
      </c>
      <c r="E1954" s="18">
        <v>43</v>
      </c>
      <c r="F1954" s="18">
        <v>64</v>
      </c>
      <c r="G1954" s="18">
        <v>111</v>
      </c>
      <c r="H1954" s="18">
        <v>68</v>
      </c>
      <c r="I1954" s="18">
        <v>50</v>
      </c>
      <c r="J1954" s="18">
        <v>12</v>
      </c>
      <c r="K1954" s="18">
        <v>2</v>
      </c>
      <c r="L1954" s="18">
        <v>2</v>
      </c>
      <c r="M1954" s="18" t="s">
        <v>16</v>
      </c>
      <c r="N1954" s="18" t="s">
        <v>16</v>
      </c>
      <c r="O1954" s="18" t="s">
        <v>16</v>
      </c>
      <c r="P1954" s="18">
        <v>1128.0000000000005</v>
      </c>
      <c r="Q1954" s="11">
        <v>3.2045454545454559</v>
      </c>
      <c r="R1954" s="13">
        <f t="shared" si="81"/>
        <v>1383</v>
      </c>
    </row>
    <row r="1955" spans="1:18" ht="12.2" customHeight="1" x14ac:dyDescent="0.25">
      <c r="A1955" s="13">
        <f t="shared" si="83"/>
        <v>1384</v>
      </c>
      <c r="B1955" s="20" t="s">
        <v>20</v>
      </c>
      <c r="C1955" s="9">
        <v>339</v>
      </c>
      <c r="D1955" s="18">
        <v>12</v>
      </c>
      <c r="E1955" s="18">
        <v>25</v>
      </c>
      <c r="F1955" s="18">
        <v>45</v>
      </c>
      <c r="G1955" s="18">
        <v>78</v>
      </c>
      <c r="H1955" s="18">
        <v>74</v>
      </c>
      <c r="I1955" s="18">
        <v>54</v>
      </c>
      <c r="J1955" s="18">
        <v>31</v>
      </c>
      <c r="K1955" s="18">
        <v>13</v>
      </c>
      <c r="L1955" s="18">
        <v>5</v>
      </c>
      <c r="M1955" s="18">
        <v>2</v>
      </c>
      <c r="N1955" s="18" t="s">
        <v>16</v>
      </c>
      <c r="O1955" s="18" t="s">
        <v>16</v>
      </c>
      <c r="P1955" s="18">
        <v>1250.0000000000011</v>
      </c>
      <c r="Q1955" s="11">
        <v>3.8226299694189638</v>
      </c>
      <c r="R1955" s="13">
        <f t="shared" si="81"/>
        <v>1384</v>
      </c>
    </row>
    <row r="1956" spans="1:18" ht="12.2" customHeight="1" x14ac:dyDescent="0.25">
      <c r="A1956" s="13">
        <f t="shared" si="83"/>
        <v>1385</v>
      </c>
      <c r="B1956" s="20" t="s">
        <v>21</v>
      </c>
      <c r="C1956" s="9">
        <v>274</v>
      </c>
      <c r="D1956" s="18">
        <v>9</v>
      </c>
      <c r="E1956" s="18">
        <v>14</v>
      </c>
      <c r="F1956" s="18">
        <v>25</v>
      </c>
      <c r="G1956" s="18">
        <v>48</v>
      </c>
      <c r="H1956" s="18">
        <v>44</v>
      </c>
      <c r="I1956" s="18">
        <v>55</v>
      </c>
      <c r="J1956" s="18">
        <v>25</v>
      </c>
      <c r="K1956" s="18">
        <v>23</v>
      </c>
      <c r="L1956" s="18">
        <v>18</v>
      </c>
      <c r="M1956" s="18">
        <v>9</v>
      </c>
      <c r="N1956" s="18">
        <v>4</v>
      </c>
      <c r="O1956" s="18" t="s">
        <v>16</v>
      </c>
      <c r="P1956" s="18">
        <v>1236.9999999999989</v>
      </c>
      <c r="Q1956" s="11">
        <v>4.6679245283018824</v>
      </c>
      <c r="R1956" s="13">
        <f t="shared" si="81"/>
        <v>1385</v>
      </c>
    </row>
    <row r="1957" spans="1:18" ht="12.2" customHeight="1" x14ac:dyDescent="0.25">
      <c r="A1957" s="13">
        <f t="shared" si="83"/>
        <v>1386</v>
      </c>
      <c r="B1957" s="20" t="s">
        <v>22</v>
      </c>
      <c r="C1957" s="9">
        <v>250</v>
      </c>
      <c r="D1957" s="18">
        <v>7</v>
      </c>
      <c r="E1957" s="18">
        <v>7</v>
      </c>
      <c r="F1957" s="18">
        <v>13</v>
      </c>
      <c r="G1957" s="18">
        <v>27</v>
      </c>
      <c r="H1957" s="18">
        <v>41</v>
      </c>
      <c r="I1957" s="18">
        <v>36</v>
      </c>
      <c r="J1957" s="18">
        <v>38</v>
      </c>
      <c r="K1957" s="18">
        <v>27</v>
      </c>
      <c r="L1957" s="18">
        <v>25</v>
      </c>
      <c r="M1957" s="18">
        <v>15</v>
      </c>
      <c r="N1957" s="18">
        <v>14</v>
      </c>
      <c r="O1957" s="18" t="s">
        <v>16</v>
      </c>
      <c r="P1957" s="18">
        <v>1371.9999999999993</v>
      </c>
      <c r="Q1957" s="11">
        <v>5.6460905349794208</v>
      </c>
      <c r="R1957" s="13">
        <f t="shared" si="81"/>
        <v>1386</v>
      </c>
    </row>
    <row r="1958" spans="1:18" ht="12.2" customHeight="1" x14ac:dyDescent="0.25">
      <c r="A1958" s="13">
        <f t="shared" si="83"/>
        <v>1387</v>
      </c>
      <c r="B1958" s="20" t="s">
        <v>23</v>
      </c>
      <c r="C1958" s="9">
        <v>242</v>
      </c>
      <c r="D1958" s="10">
        <v>4</v>
      </c>
      <c r="E1958" s="10">
        <v>7</v>
      </c>
      <c r="F1958" s="10">
        <v>17</v>
      </c>
      <c r="G1958" s="10">
        <v>25</v>
      </c>
      <c r="H1958" s="10">
        <v>35</v>
      </c>
      <c r="I1958" s="10">
        <v>33</v>
      </c>
      <c r="J1958" s="10">
        <v>42</v>
      </c>
      <c r="K1958" s="10">
        <v>22</v>
      </c>
      <c r="L1958" s="10">
        <v>20</v>
      </c>
      <c r="M1958" s="10">
        <v>16</v>
      </c>
      <c r="N1958" s="10">
        <v>21</v>
      </c>
      <c r="O1958" s="10" t="s">
        <v>16</v>
      </c>
      <c r="P1958" s="10">
        <v>1358.9999999999995</v>
      </c>
      <c r="Q1958" s="11">
        <v>5.7100840336134437</v>
      </c>
      <c r="R1958" s="13">
        <f t="shared" ref="R1958:R2020" si="84">IF(Q1958="","",IF(Q1957="",IF(R1956="",R1954+1,R1956+1),R1957+1))</f>
        <v>1387</v>
      </c>
    </row>
    <row r="1959" spans="1:18" ht="12.2" customHeight="1" x14ac:dyDescent="0.25">
      <c r="A1959" s="13" t="str">
        <f t="shared" si="83"/>
        <v/>
      </c>
      <c r="B1959" s="8"/>
      <c r="C1959" s="9"/>
      <c r="D1959" s="18"/>
      <c r="E1959" s="18"/>
      <c r="F1959" s="18"/>
      <c r="G1959" s="18"/>
      <c r="H1959" s="18"/>
      <c r="I1959" s="18"/>
      <c r="J1959" s="18"/>
      <c r="K1959" s="18"/>
      <c r="L1959" s="18"/>
      <c r="M1959" s="18"/>
      <c r="N1959" s="18"/>
      <c r="O1959" s="18"/>
      <c r="P1959" s="18"/>
      <c r="Q1959" s="19"/>
      <c r="R1959" s="13" t="str">
        <f t="shared" si="84"/>
        <v/>
      </c>
    </row>
    <row r="1960" spans="1:18" ht="12.2" customHeight="1" x14ac:dyDescent="0.25">
      <c r="A1960" s="13">
        <f t="shared" si="83"/>
        <v>1388</v>
      </c>
      <c r="B1960" s="17" t="s">
        <v>14</v>
      </c>
      <c r="C1960" s="9">
        <v>907</v>
      </c>
      <c r="D1960" s="9">
        <v>15</v>
      </c>
      <c r="E1960" s="9">
        <v>16</v>
      </c>
      <c r="F1960" s="9">
        <v>34</v>
      </c>
      <c r="G1960" s="9">
        <v>75</v>
      </c>
      <c r="H1960" s="9">
        <v>108</v>
      </c>
      <c r="I1960" s="9">
        <v>117</v>
      </c>
      <c r="J1960" s="9">
        <v>116</v>
      </c>
      <c r="K1960" s="9">
        <v>117</v>
      </c>
      <c r="L1960" s="9">
        <v>98</v>
      </c>
      <c r="M1960" s="9">
        <v>90</v>
      </c>
      <c r="N1960" s="9">
        <v>121</v>
      </c>
      <c r="O1960" s="9" t="s">
        <v>16</v>
      </c>
      <c r="P1960" s="9">
        <v>5795.9999999999982</v>
      </c>
      <c r="Q1960" s="15">
        <v>6.4977578475336299</v>
      </c>
      <c r="R1960" s="13">
        <f t="shared" si="84"/>
        <v>1388</v>
      </c>
    </row>
    <row r="1961" spans="1:18" ht="12.2" customHeight="1" x14ac:dyDescent="0.25">
      <c r="A1961" s="13" t="str">
        <f t="shared" si="83"/>
        <v/>
      </c>
      <c r="B1961" s="22"/>
      <c r="C1961" s="9"/>
      <c r="D1961" s="18"/>
      <c r="E1961" s="18"/>
      <c r="F1961" s="18"/>
      <c r="G1961" s="18"/>
      <c r="H1961" s="18"/>
      <c r="I1961" s="18"/>
      <c r="J1961" s="18"/>
      <c r="K1961" s="18"/>
      <c r="L1961" s="18"/>
      <c r="M1961" s="18"/>
      <c r="N1961" s="18"/>
      <c r="O1961" s="18"/>
      <c r="P1961" s="18"/>
      <c r="Q1961" s="19"/>
      <c r="R1961" s="13" t="str">
        <f t="shared" si="84"/>
        <v/>
      </c>
    </row>
    <row r="1962" spans="1:18" ht="12.2" customHeight="1" x14ac:dyDescent="0.25">
      <c r="A1962" s="13">
        <f t="shared" si="83"/>
        <v>1389</v>
      </c>
      <c r="B1962" s="20" t="s">
        <v>24</v>
      </c>
      <c r="C1962" s="9">
        <v>204</v>
      </c>
      <c r="D1962" s="18">
        <v>3</v>
      </c>
      <c r="E1962" s="18">
        <v>4</v>
      </c>
      <c r="F1962" s="18">
        <v>10</v>
      </c>
      <c r="G1962" s="18">
        <v>25</v>
      </c>
      <c r="H1962" s="18">
        <v>30</v>
      </c>
      <c r="I1962" s="18">
        <v>34</v>
      </c>
      <c r="J1962" s="18">
        <v>20</v>
      </c>
      <c r="K1962" s="18">
        <v>26</v>
      </c>
      <c r="L1962" s="18">
        <v>17</v>
      </c>
      <c r="M1962" s="18">
        <v>16</v>
      </c>
      <c r="N1962" s="18">
        <v>19</v>
      </c>
      <c r="O1962" s="18" t="s">
        <v>16</v>
      </c>
      <c r="P1962" s="18">
        <v>1192.0000000000002</v>
      </c>
      <c r="Q1962" s="11">
        <v>5.9303482587064691</v>
      </c>
      <c r="R1962" s="13">
        <f t="shared" si="84"/>
        <v>1389</v>
      </c>
    </row>
    <row r="1963" spans="1:18" ht="12.2" customHeight="1" x14ac:dyDescent="0.25">
      <c r="A1963" s="13">
        <f t="shared" si="83"/>
        <v>1390</v>
      </c>
      <c r="B1963" s="20" t="s">
        <v>25</v>
      </c>
      <c r="C1963" s="9">
        <v>190</v>
      </c>
      <c r="D1963" s="18">
        <v>4</v>
      </c>
      <c r="E1963" s="18">
        <v>3</v>
      </c>
      <c r="F1963" s="18">
        <v>8</v>
      </c>
      <c r="G1963" s="18">
        <v>15</v>
      </c>
      <c r="H1963" s="18">
        <v>15</v>
      </c>
      <c r="I1963" s="18">
        <v>24</v>
      </c>
      <c r="J1963" s="18">
        <v>28</v>
      </c>
      <c r="K1963" s="18">
        <v>27</v>
      </c>
      <c r="L1963" s="18">
        <v>21</v>
      </c>
      <c r="M1963" s="18">
        <v>20</v>
      </c>
      <c r="N1963" s="18">
        <v>25</v>
      </c>
      <c r="O1963" s="18" t="s">
        <v>16</v>
      </c>
      <c r="P1963" s="18">
        <v>1231.0000000000002</v>
      </c>
      <c r="Q1963" s="11">
        <v>6.6182795698924739</v>
      </c>
      <c r="R1963" s="13">
        <f t="shared" si="84"/>
        <v>1390</v>
      </c>
    </row>
    <row r="1964" spans="1:18" ht="12.2" customHeight="1" x14ac:dyDescent="0.25">
      <c r="A1964" s="13">
        <f t="shared" si="83"/>
        <v>1391</v>
      </c>
      <c r="B1964" s="20" t="s">
        <v>26</v>
      </c>
      <c r="C1964" s="9">
        <v>154</v>
      </c>
      <c r="D1964" s="18">
        <v>2</v>
      </c>
      <c r="E1964" s="18">
        <v>5</v>
      </c>
      <c r="F1964" s="18">
        <v>5</v>
      </c>
      <c r="G1964" s="18">
        <v>14</v>
      </c>
      <c r="H1964" s="18">
        <v>20</v>
      </c>
      <c r="I1964" s="18">
        <v>16</v>
      </c>
      <c r="J1964" s="18">
        <v>22</v>
      </c>
      <c r="K1964" s="18">
        <v>17</v>
      </c>
      <c r="L1964" s="18">
        <v>10</v>
      </c>
      <c r="M1964" s="18">
        <v>17</v>
      </c>
      <c r="N1964" s="18">
        <v>26</v>
      </c>
      <c r="O1964" s="18" t="s">
        <v>16</v>
      </c>
      <c r="P1964" s="18">
        <v>988.00000000000034</v>
      </c>
      <c r="Q1964" s="11">
        <v>6.5000000000000027</v>
      </c>
      <c r="R1964" s="13">
        <f t="shared" si="84"/>
        <v>1391</v>
      </c>
    </row>
    <row r="1965" spans="1:18" ht="12.2" customHeight="1" x14ac:dyDescent="0.25">
      <c r="A1965" s="13">
        <f t="shared" si="83"/>
        <v>1392</v>
      </c>
      <c r="B1965" s="20" t="s">
        <v>27</v>
      </c>
      <c r="C1965" s="9">
        <v>359</v>
      </c>
      <c r="D1965" s="10">
        <v>6</v>
      </c>
      <c r="E1965" s="10">
        <v>4</v>
      </c>
      <c r="F1965" s="10">
        <v>11</v>
      </c>
      <c r="G1965" s="10">
        <v>21</v>
      </c>
      <c r="H1965" s="10">
        <v>43</v>
      </c>
      <c r="I1965" s="10">
        <v>43</v>
      </c>
      <c r="J1965" s="10">
        <v>46</v>
      </c>
      <c r="K1965" s="10">
        <v>47</v>
      </c>
      <c r="L1965" s="10">
        <v>50</v>
      </c>
      <c r="M1965" s="10">
        <v>37</v>
      </c>
      <c r="N1965" s="10">
        <v>51</v>
      </c>
      <c r="O1965" s="10" t="s">
        <v>16</v>
      </c>
      <c r="P1965" s="10">
        <v>2385</v>
      </c>
      <c r="Q1965" s="11">
        <v>6.7563739376770542</v>
      </c>
      <c r="R1965" s="13">
        <f t="shared" si="84"/>
        <v>1392</v>
      </c>
    </row>
    <row r="1966" spans="1:18" ht="12.75" customHeight="1" x14ac:dyDescent="0.25">
      <c r="A1966" s="13" t="str">
        <f t="shared" si="83"/>
        <v/>
      </c>
      <c r="B1966" s="8"/>
      <c r="C1966" s="9"/>
      <c r="D1966" s="9"/>
      <c r="E1966" s="9"/>
      <c r="F1966" s="9"/>
      <c r="G1966" s="9"/>
      <c r="H1966" s="9"/>
      <c r="I1966" s="9"/>
      <c r="J1966" s="9"/>
      <c r="K1966" s="9"/>
      <c r="L1966" s="9"/>
      <c r="M1966" s="9"/>
      <c r="N1966" s="9"/>
      <c r="O1966" s="9"/>
      <c r="P1966" s="9"/>
      <c r="Q1966" s="15"/>
      <c r="R1966" s="13" t="str">
        <f t="shared" si="84"/>
        <v/>
      </c>
    </row>
    <row r="1967" spans="1:18" ht="12.2" customHeight="1" x14ac:dyDescent="0.25">
      <c r="A1967" s="13"/>
      <c r="B1967" s="37" t="s">
        <v>60</v>
      </c>
      <c r="C1967" s="9"/>
      <c r="D1967" s="18"/>
      <c r="E1967" s="18"/>
      <c r="F1967" s="18"/>
      <c r="G1967" s="18"/>
      <c r="H1967" s="18"/>
      <c r="I1967" s="18"/>
      <c r="J1967" s="18"/>
      <c r="K1967" s="18"/>
      <c r="L1967" s="18"/>
      <c r="M1967" s="18"/>
      <c r="N1967" s="18"/>
      <c r="O1967" s="18"/>
      <c r="P1967" s="18"/>
      <c r="Q1967" s="11"/>
      <c r="R1967" s="13" t="str">
        <f>IF(Q1967="","",IF(Q1988="",IF(R1987="",R1985+1,R1987+1),R1988+1))</f>
        <v/>
      </c>
    </row>
    <row r="1968" spans="1:18" ht="12.2" customHeight="1" x14ac:dyDescent="0.25">
      <c r="A1968" s="13" t="str">
        <f>IF(B1968="","",IF(B1967="",IF(A1988="",A1986+1,A1988+1),A1967+1))</f>
        <v/>
      </c>
      <c r="B1968" s="37"/>
      <c r="C1968" s="9"/>
      <c r="D1968" s="18"/>
      <c r="E1968" s="18"/>
      <c r="F1968" s="18"/>
      <c r="G1968" s="18"/>
      <c r="H1968" s="18"/>
      <c r="I1968" s="18"/>
      <c r="J1968" s="18"/>
      <c r="K1968" s="18"/>
      <c r="L1968" s="18"/>
      <c r="M1968" s="18"/>
      <c r="N1968" s="18"/>
      <c r="O1968" s="18"/>
      <c r="P1968" s="18"/>
      <c r="Q1968" s="11"/>
      <c r="R1968" s="13" t="str">
        <f>IF(Q1968="","",IF(Q1967="",IF(R1988="",R1986+1,R1988+1),R1967+1))</f>
        <v/>
      </c>
    </row>
    <row r="1969" spans="1:18" ht="12.2" customHeight="1" x14ac:dyDescent="0.25">
      <c r="A1969" s="13">
        <f>IF(B1969="","",IF(B1966="",IF(A1965="",A1963+1,A1965+1),A1966+1))</f>
        <v>1393</v>
      </c>
      <c r="B1969" s="17" t="s">
        <v>28</v>
      </c>
      <c r="C1969" s="9">
        <v>2029</v>
      </c>
      <c r="D1969" s="9">
        <v>90</v>
      </c>
      <c r="E1969" s="9">
        <v>221</v>
      </c>
      <c r="F1969" s="9">
        <v>244</v>
      </c>
      <c r="G1969" s="9">
        <v>312</v>
      </c>
      <c r="H1969" s="9">
        <v>267</v>
      </c>
      <c r="I1969" s="9">
        <v>270</v>
      </c>
      <c r="J1969" s="9">
        <v>185</v>
      </c>
      <c r="K1969" s="9">
        <v>141</v>
      </c>
      <c r="L1969" s="9">
        <v>116</v>
      </c>
      <c r="M1969" s="9">
        <v>79</v>
      </c>
      <c r="N1969" s="9">
        <v>104</v>
      </c>
      <c r="O1969" s="9" t="s">
        <v>16</v>
      </c>
      <c r="P1969" s="9">
        <v>8960.9999999999854</v>
      </c>
      <c r="Q1969" s="15">
        <v>4.621454357916444</v>
      </c>
      <c r="R1969" s="13">
        <f>IF(Q1969="","",IF(Q1966="",IF(R1965="",R1963+1,R1965+1),R1966+1))</f>
        <v>1393</v>
      </c>
    </row>
    <row r="1970" spans="1:18" ht="12.2" customHeight="1" x14ac:dyDescent="0.25">
      <c r="A1970" s="13" t="str">
        <f>IF(B1970="","",IF(B1969="",IF(A1966="",A1964+1,A1966+1),A1969+1))</f>
        <v/>
      </c>
      <c r="B1970" s="8"/>
      <c r="C1970" s="9"/>
      <c r="D1970" s="18"/>
      <c r="E1970" s="18"/>
      <c r="F1970" s="18"/>
      <c r="G1970" s="18"/>
      <c r="H1970" s="18"/>
      <c r="I1970" s="18"/>
      <c r="J1970" s="18"/>
      <c r="K1970" s="18"/>
      <c r="L1970" s="18"/>
      <c r="M1970" s="18"/>
      <c r="N1970" s="18"/>
      <c r="O1970" s="18"/>
      <c r="P1970" s="18"/>
      <c r="Q1970" s="19"/>
      <c r="R1970" s="13" t="str">
        <f>IF(Q1970="","",IF(Q1969="",IF(R1966="",R1964+1,R1966+1),R1969+1))</f>
        <v/>
      </c>
    </row>
    <row r="1971" spans="1:18" ht="12.2" customHeight="1" x14ac:dyDescent="0.25">
      <c r="A1971" s="13">
        <f>IF(B1971="","",IF(B1970="",IF(A1969="",A1965+1,A1969+1),A1970+1))</f>
        <v>1394</v>
      </c>
      <c r="B1971" s="17" t="s">
        <v>14</v>
      </c>
      <c r="C1971" s="9">
        <v>1511</v>
      </c>
      <c r="D1971" s="9">
        <v>83</v>
      </c>
      <c r="E1971" s="9">
        <v>212</v>
      </c>
      <c r="F1971" s="9">
        <v>224</v>
      </c>
      <c r="G1971" s="9">
        <v>275</v>
      </c>
      <c r="H1971" s="9">
        <v>211</v>
      </c>
      <c r="I1971" s="9">
        <v>192</v>
      </c>
      <c r="J1971" s="9">
        <v>121</v>
      </c>
      <c r="K1971" s="9">
        <v>71</v>
      </c>
      <c r="L1971" s="9">
        <v>60</v>
      </c>
      <c r="M1971" s="9">
        <v>31</v>
      </c>
      <c r="N1971" s="9">
        <v>31</v>
      </c>
      <c r="O1971" s="9" t="s">
        <v>16</v>
      </c>
      <c r="P1971" s="9">
        <v>5616.9999999999982</v>
      </c>
      <c r="Q1971" s="15">
        <v>3.9334733893557412</v>
      </c>
      <c r="R1971" s="13">
        <f>IF(Q1971="","",IF(Q1970="",IF(R1969="",R1965+1,R1969+1),R1970+1))</f>
        <v>1394</v>
      </c>
    </row>
    <row r="1972" spans="1:18" ht="12.2" customHeight="1" x14ac:dyDescent="0.25">
      <c r="A1972" s="13" t="str">
        <f>IF(B1972="","",IF(B1971="",IF(A1970="",A1966+1,A1970+1),A1971+1))</f>
        <v/>
      </c>
      <c r="B1972" s="22"/>
      <c r="C1972" s="9"/>
      <c r="D1972" s="18"/>
      <c r="E1972" s="18"/>
      <c r="F1972" s="18"/>
      <c r="G1972" s="18"/>
      <c r="H1972" s="18"/>
      <c r="I1972" s="18"/>
      <c r="J1972" s="18"/>
      <c r="K1972" s="18"/>
      <c r="L1972" s="18"/>
      <c r="M1972" s="18"/>
      <c r="N1972" s="18"/>
      <c r="O1972" s="18"/>
      <c r="P1972" s="18"/>
      <c r="Q1972" s="19"/>
      <c r="R1972" s="13" t="str">
        <f>IF(Q1972="","",IF(Q1971="",IF(R1970="",R1966+1,R1970+1),R1971+1))</f>
        <v/>
      </c>
    </row>
    <row r="1973" spans="1:18" ht="12.2" customHeight="1" x14ac:dyDescent="0.25">
      <c r="A1973" s="13">
        <f t="shared" ref="A1973:A1988" si="85">IF(B1973="","",IF(B1972="",IF(A1971="",A1969+1,A1971+1),A1972+1))</f>
        <v>1395</v>
      </c>
      <c r="B1973" s="20" t="s">
        <v>15</v>
      </c>
      <c r="C1973" s="9">
        <v>3</v>
      </c>
      <c r="D1973" s="18">
        <v>2</v>
      </c>
      <c r="E1973" s="18">
        <v>1</v>
      </c>
      <c r="F1973" s="18" t="s">
        <v>16</v>
      </c>
      <c r="G1973" s="18" t="s">
        <v>16</v>
      </c>
      <c r="H1973" s="18" t="s">
        <v>16</v>
      </c>
      <c r="I1973" s="18" t="s">
        <v>16</v>
      </c>
      <c r="J1973" s="18" t="s">
        <v>16</v>
      </c>
      <c r="K1973" s="18" t="s">
        <v>16</v>
      </c>
      <c r="L1973" s="18" t="s">
        <v>16</v>
      </c>
      <c r="M1973" s="18" t="s">
        <v>16</v>
      </c>
      <c r="N1973" s="18" t="s">
        <v>16</v>
      </c>
      <c r="O1973" s="18" t="s">
        <v>16</v>
      </c>
      <c r="P1973" s="18">
        <v>1</v>
      </c>
      <c r="Q1973" s="11">
        <v>1</v>
      </c>
      <c r="R1973" s="13">
        <f t="shared" si="84"/>
        <v>1395</v>
      </c>
    </row>
    <row r="1974" spans="1:18" ht="12.2" customHeight="1" x14ac:dyDescent="0.25">
      <c r="A1974" s="13">
        <f t="shared" si="85"/>
        <v>1396</v>
      </c>
      <c r="B1974" s="20" t="s">
        <v>17</v>
      </c>
      <c r="C1974" s="9">
        <v>126</v>
      </c>
      <c r="D1974" s="18">
        <v>38</v>
      </c>
      <c r="E1974" s="18">
        <v>71</v>
      </c>
      <c r="F1974" s="18">
        <v>17</v>
      </c>
      <c r="G1974" s="18" t="s">
        <v>16</v>
      </c>
      <c r="H1974" s="18" t="s">
        <v>16</v>
      </c>
      <c r="I1974" s="18" t="s">
        <v>16</v>
      </c>
      <c r="J1974" s="18" t="s">
        <v>16</v>
      </c>
      <c r="K1974" s="18" t="s">
        <v>16</v>
      </c>
      <c r="L1974" s="18" t="s">
        <v>16</v>
      </c>
      <c r="M1974" s="18" t="s">
        <v>16</v>
      </c>
      <c r="N1974" s="18" t="s">
        <v>16</v>
      </c>
      <c r="O1974" s="18" t="s">
        <v>16</v>
      </c>
      <c r="P1974" s="18">
        <v>105.00000000000004</v>
      </c>
      <c r="Q1974" s="11">
        <v>1.1931818181818186</v>
      </c>
      <c r="R1974" s="13">
        <f t="shared" si="84"/>
        <v>1396</v>
      </c>
    </row>
    <row r="1975" spans="1:18" ht="12.2" customHeight="1" x14ac:dyDescent="0.25">
      <c r="A1975" s="13">
        <f t="shared" si="85"/>
        <v>1397</v>
      </c>
      <c r="B1975" s="20" t="s">
        <v>18</v>
      </c>
      <c r="C1975" s="9">
        <v>272</v>
      </c>
      <c r="D1975" s="18">
        <v>17</v>
      </c>
      <c r="E1975" s="18">
        <v>75</v>
      </c>
      <c r="F1975" s="18">
        <v>103</v>
      </c>
      <c r="G1975" s="18">
        <v>52</v>
      </c>
      <c r="H1975" s="18">
        <v>21</v>
      </c>
      <c r="I1975" s="18">
        <v>2</v>
      </c>
      <c r="J1975" s="18">
        <v>1</v>
      </c>
      <c r="K1975" s="18" t="s">
        <v>16</v>
      </c>
      <c r="L1975" s="18">
        <v>1</v>
      </c>
      <c r="M1975" s="18" t="s">
        <v>16</v>
      </c>
      <c r="N1975" s="18" t="s">
        <v>16</v>
      </c>
      <c r="O1975" s="18" t="s">
        <v>16</v>
      </c>
      <c r="P1975" s="18">
        <v>544.99999999999977</v>
      </c>
      <c r="Q1975" s="11">
        <v>2.1372549019607834</v>
      </c>
      <c r="R1975" s="13">
        <f t="shared" si="84"/>
        <v>1397</v>
      </c>
    </row>
    <row r="1976" spans="1:18" ht="12.2" customHeight="1" x14ac:dyDescent="0.25">
      <c r="A1976" s="13">
        <f t="shared" si="85"/>
        <v>1398</v>
      </c>
      <c r="B1976" s="20" t="s">
        <v>19</v>
      </c>
      <c r="C1976" s="9">
        <v>287</v>
      </c>
      <c r="D1976" s="18">
        <v>8</v>
      </c>
      <c r="E1976" s="18">
        <v>30</v>
      </c>
      <c r="F1976" s="18">
        <v>46</v>
      </c>
      <c r="G1976" s="18">
        <v>93</v>
      </c>
      <c r="H1976" s="18">
        <v>51</v>
      </c>
      <c r="I1976" s="18">
        <v>46</v>
      </c>
      <c r="J1976" s="18">
        <v>10</v>
      </c>
      <c r="K1976" s="18">
        <v>1</v>
      </c>
      <c r="L1976" s="18">
        <v>2</v>
      </c>
      <c r="M1976" s="18" t="s">
        <v>16</v>
      </c>
      <c r="N1976" s="18" t="s">
        <v>16</v>
      </c>
      <c r="O1976" s="18" t="s">
        <v>16</v>
      </c>
      <c r="P1976" s="18">
        <v>918.00000000000023</v>
      </c>
      <c r="Q1976" s="11">
        <v>3.2903225806451619</v>
      </c>
      <c r="R1976" s="13">
        <f t="shared" si="84"/>
        <v>1398</v>
      </c>
    </row>
    <row r="1977" spans="1:18" ht="12.2" customHeight="1" x14ac:dyDescent="0.25">
      <c r="A1977" s="13">
        <f t="shared" si="85"/>
        <v>1399</v>
      </c>
      <c r="B1977" s="20" t="s">
        <v>20</v>
      </c>
      <c r="C1977" s="9">
        <v>265</v>
      </c>
      <c r="D1977" s="18">
        <v>8</v>
      </c>
      <c r="E1977" s="18">
        <v>19</v>
      </c>
      <c r="F1977" s="18">
        <v>27</v>
      </c>
      <c r="G1977" s="18">
        <v>63</v>
      </c>
      <c r="H1977" s="18">
        <v>58</v>
      </c>
      <c r="I1977" s="18">
        <v>43</v>
      </c>
      <c r="J1977" s="18">
        <v>28</v>
      </c>
      <c r="K1977" s="18">
        <v>12</v>
      </c>
      <c r="L1977" s="18">
        <v>5</v>
      </c>
      <c r="M1977" s="18">
        <v>2</v>
      </c>
      <c r="N1977" s="18" t="s">
        <v>16</v>
      </c>
      <c r="O1977" s="18" t="s">
        <v>16</v>
      </c>
      <c r="P1977" s="18">
        <v>1018.9999999999999</v>
      </c>
      <c r="Q1977" s="11">
        <v>3.9649805447470814</v>
      </c>
      <c r="R1977" s="13">
        <f t="shared" si="84"/>
        <v>1399</v>
      </c>
    </row>
    <row r="1978" spans="1:18" ht="12.2" customHeight="1" x14ac:dyDescent="0.25">
      <c r="A1978" s="13">
        <f t="shared" si="85"/>
        <v>1400</v>
      </c>
      <c r="B1978" s="20" t="s">
        <v>21</v>
      </c>
      <c r="C1978" s="9">
        <v>199</v>
      </c>
      <c r="D1978" s="10">
        <v>5</v>
      </c>
      <c r="E1978" s="10">
        <v>6</v>
      </c>
      <c r="F1978" s="10">
        <v>16</v>
      </c>
      <c r="G1978" s="10">
        <v>33</v>
      </c>
      <c r="H1978" s="10">
        <v>29</v>
      </c>
      <c r="I1978" s="10">
        <v>46</v>
      </c>
      <c r="J1978" s="10">
        <v>20</v>
      </c>
      <c r="K1978" s="10">
        <v>18</v>
      </c>
      <c r="L1978" s="10">
        <v>15</v>
      </c>
      <c r="M1978" s="10">
        <v>7</v>
      </c>
      <c r="N1978" s="10">
        <v>4</v>
      </c>
      <c r="O1978" s="10" t="s">
        <v>16</v>
      </c>
      <c r="P1978" s="10">
        <v>954</v>
      </c>
      <c r="Q1978" s="11">
        <v>4.9175257731958766</v>
      </c>
      <c r="R1978" s="13">
        <f t="shared" si="84"/>
        <v>1400</v>
      </c>
    </row>
    <row r="1979" spans="1:18" ht="12.2" customHeight="1" x14ac:dyDescent="0.25">
      <c r="A1979" s="13">
        <f t="shared" si="85"/>
        <v>1401</v>
      </c>
      <c r="B1979" s="20" t="s">
        <v>22</v>
      </c>
      <c r="C1979" s="9">
        <v>190</v>
      </c>
      <c r="D1979" s="18">
        <v>4</v>
      </c>
      <c r="E1979" s="18">
        <v>6</v>
      </c>
      <c r="F1979" s="18">
        <v>8</v>
      </c>
      <c r="G1979" s="18">
        <v>19</v>
      </c>
      <c r="H1979" s="18">
        <v>29</v>
      </c>
      <c r="I1979" s="18">
        <v>30</v>
      </c>
      <c r="J1979" s="18">
        <v>29</v>
      </c>
      <c r="K1979" s="18">
        <v>20</v>
      </c>
      <c r="L1979" s="18">
        <v>22</v>
      </c>
      <c r="M1979" s="18">
        <v>10</v>
      </c>
      <c r="N1979" s="18">
        <v>13</v>
      </c>
      <c r="O1979" s="18" t="s">
        <v>16</v>
      </c>
      <c r="P1979" s="18">
        <v>1076.9999999999998</v>
      </c>
      <c r="Q1979" s="11">
        <v>5.7903225806451601</v>
      </c>
      <c r="R1979" s="13">
        <f t="shared" si="84"/>
        <v>1401</v>
      </c>
    </row>
    <row r="1980" spans="1:18" ht="12.2" customHeight="1" x14ac:dyDescent="0.25">
      <c r="A1980" s="13">
        <f t="shared" si="85"/>
        <v>1402</v>
      </c>
      <c r="B1980" s="20" t="s">
        <v>23</v>
      </c>
      <c r="C1980" s="9">
        <v>169</v>
      </c>
      <c r="D1980" s="18">
        <v>1</v>
      </c>
      <c r="E1980" s="18">
        <v>4</v>
      </c>
      <c r="F1980" s="18">
        <v>7</v>
      </c>
      <c r="G1980" s="18">
        <v>15</v>
      </c>
      <c r="H1980" s="18">
        <v>23</v>
      </c>
      <c r="I1980" s="18">
        <v>25</v>
      </c>
      <c r="J1980" s="18">
        <v>33</v>
      </c>
      <c r="K1980" s="18">
        <v>20</v>
      </c>
      <c r="L1980" s="18">
        <v>15</v>
      </c>
      <c r="M1980" s="18">
        <v>12</v>
      </c>
      <c r="N1980" s="18">
        <v>14</v>
      </c>
      <c r="O1980" s="18" t="s">
        <v>16</v>
      </c>
      <c r="P1980" s="18">
        <v>997.99999999999977</v>
      </c>
      <c r="Q1980" s="11">
        <v>5.9404761904761889</v>
      </c>
      <c r="R1980" s="13">
        <f t="shared" si="84"/>
        <v>1402</v>
      </c>
    </row>
    <row r="1981" spans="1:18" ht="12.2" customHeight="1" x14ac:dyDescent="0.25">
      <c r="A1981" s="13" t="str">
        <f t="shared" si="85"/>
        <v/>
      </c>
      <c r="B1981" s="22"/>
      <c r="C1981" s="9"/>
      <c r="D1981" s="18"/>
      <c r="E1981" s="18"/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  <c r="P1981" s="18"/>
      <c r="Q1981" s="19"/>
      <c r="R1981" s="13" t="str">
        <f t="shared" si="84"/>
        <v/>
      </c>
    </row>
    <row r="1982" spans="1:18" ht="12.2" customHeight="1" x14ac:dyDescent="0.25">
      <c r="A1982" s="13">
        <f t="shared" si="85"/>
        <v>1403</v>
      </c>
      <c r="B1982" s="17" t="s">
        <v>14</v>
      </c>
      <c r="C1982" s="9">
        <v>518</v>
      </c>
      <c r="D1982" s="9">
        <v>7</v>
      </c>
      <c r="E1982" s="9">
        <v>9</v>
      </c>
      <c r="F1982" s="9">
        <v>20</v>
      </c>
      <c r="G1982" s="9">
        <v>37</v>
      </c>
      <c r="H1982" s="9">
        <v>56</v>
      </c>
      <c r="I1982" s="9">
        <v>78</v>
      </c>
      <c r="J1982" s="9">
        <v>64</v>
      </c>
      <c r="K1982" s="9">
        <v>70</v>
      </c>
      <c r="L1982" s="9">
        <v>56</v>
      </c>
      <c r="M1982" s="9">
        <v>48</v>
      </c>
      <c r="N1982" s="9">
        <v>73</v>
      </c>
      <c r="O1982" s="9" t="s">
        <v>16</v>
      </c>
      <c r="P1982" s="9">
        <v>3344</v>
      </c>
      <c r="Q1982" s="15">
        <v>6.5440313111545985</v>
      </c>
      <c r="R1982" s="13">
        <f t="shared" si="84"/>
        <v>1403</v>
      </c>
    </row>
    <row r="1983" spans="1:18" ht="12.2" customHeight="1" x14ac:dyDescent="0.25">
      <c r="A1983" s="13" t="str">
        <f t="shared" si="85"/>
        <v/>
      </c>
      <c r="B1983" s="22"/>
      <c r="C1983" s="9"/>
      <c r="D1983" s="18"/>
      <c r="E1983" s="18"/>
      <c r="F1983" s="18"/>
      <c r="G1983" s="18"/>
      <c r="H1983" s="18"/>
      <c r="I1983" s="18"/>
      <c r="J1983" s="18"/>
      <c r="K1983" s="18"/>
      <c r="L1983" s="18"/>
      <c r="M1983" s="18"/>
      <c r="N1983" s="18"/>
      <c r="O1983" s="18"/>
      <c r="P1983" s="18"/>
      <c r="Q1983" s="19"/>
      <c r="R1983" s="13" t="str">
        <f t="shared" si="84"/>
        <v/>
      </c>
    </row>
    <row r="1984" spans="1:18" ht="12.2" customHeight="1" x14ac:dyDescent="0.25">
      <c r="A1984" s="13">
        <f t="shared" si="85"/>
        <v>1404</v>
      </c>
      <c r="B1984" s="20" t="s">
        <v>24</v>
      </c>
      <c r="C1984" s="9">
        <v>143</v>
      </c>
      <c r="D1984" s="18">
        <v>1</v>
      </c>
      <c r="E1984" s="18">
        <v>3</v>
      </c>
      <c r="F1984" s="18">
        <v>8</v>
      </c>
      <c r="G1984" s="18">
        <v>17</v>
      </c>
      <c r="H1984" s="18">
        <v>16</v>
      </c>
      <c r="I1984" s="18">
        <v>27</v>
      </c>
      <c r="J1984" s="18">
        <v>13</v>
      </c>
      <c r="K1984" s="18">
        <v>20</v>
      </c>
      <c r="L1984" s="18">
        <v>11</v>
      </c>
      <c r="M1984" s="18">
        <v>13</v>
      </c>
      <c r="N1984" s="18">
        <v>14</v>
      </c>
      <c r="O1984" s="18" t="s">
        <v>16</v>
      </c>
      <c r="P1984" s="18">
        <v>853.00000000000011</v>
      </c>
      <c r="Q1984" s="11">
        <v>6.0070422535211279</v>
      </c>
      <c r="R1984" s="13">
        <f t="shared" si="84"/>
        <v>1404</v>
      </c>
    </row>
    <row r="1985" spans="1:18" ht="12.2" customHeight="1" x14ac:dyDescent="0.25">
      <c r="A1985" s="13">
        <f t="shared" si="85"/>
        <v>1405</v>
      </c>
      <c r="B1985" s="20" t="s">
        <v>25</v>
      </c>
      <c r="C1985" s="9">
        <v>121</v>
      </c>
      <c r="D1985" s="10">
        <v>1</v>
      </c>
      <c r="E1985" s="10">
        <v>2</v>
      </c>
      <c r="F1985" s="10">
        <v>4</v>
      </c>
      <c r="G1985" s="10">
        <v>5</v>
      </c>
      <c r="H1985" s="10">
        <v>10</v>
      </c>
      <c r="I1985" s="10">
        <v>16</v>
      </c>
      <c r="J1985" s="10">
        <v>19</v>
      </c>
      <c r="K1985" s="10">
        <v>19</v>
      </c>
      <c r="L1985" s="10">
        <v>15</v>
      </c>
      <c r="M1985" s="10">
        <v>13</v>
      </c>
      <c r="N1985" s="10">
        <v>17</v>
      </c>
      <c r="O1985" s="10" t="s">
        <v>16</v>
      </c>
      <c r="P1985" s="10">
        <v>823.00000000000023</v>
      </c>
      <c r="Q1985" s="11">
        <v>6.8583333333333352</v>
      </c>
      <c r="R1985" s="13">
        <f t="shared" si="84"/>
        <v>1405</v>
      </c>
    </row>
    <row r="1986" spans="1:18" ht="12.2" customHeight="1" x14ac:dyDescent="0.25">
      <c r="A1986" s="13">
        <f t="shared" si="85"/>
        <v>1406</v>
      </c>
      <c r="B1986" s="20" t="s">
        <v>26</v>
      </c>
      <c r="C1986" s="9">
        <v>86</v>
      </c>
      <c r="D1986" s="10">
        <v>2</v>
      </c>
      <c r="E1986" s="10">
        <v>2</v>
      </c>
      <c r="F1986" s="10">
        <v>3</v>
      </c>
      <c r="G1986" s="10">
        <v>7</v>
      </c>
      <c r="H1986" s="10">
        <v>10</v>
      </c>
      <c r="I1986" s="10">
        <v>10</v>
      </c>
      <c r="J1986" s="10">
        <v>14</v>
      </c>
      <c r="K1986" s="10">
        <v>9</v>
      </c>
      <c r="L1986" s="10">
        <v>5</v>
      </c>
      <c r="M1986" s="10">
        <v>9</v>
      </c>
      <c r="N1986" s="10">
        <v>15</v>
      </c>
      <c r="O1986" s="10" t="s">
        <v>16</v>
      </c>
      <c r="P1986" s="10">
        <v>549.00000000000011</v>
      </c>
      <c r="Q1986" s="11">
        <v>6.5357142857142874</v>
      </c>
      <c r="R1986" s="13">
        <f t="shared" si="84"/>
        <v>1406</v>
      </c>
    </row>
    <row r="1987" spans="1:18" ht="12.2" customHeight="1" x14ac:dyDescent="0.25">
      <c r="A1987" s="13">
        <f t="shared" si="85"/>
        <v>1407</v>
      </c>
      <c r="B1987" s="20" t="s">
        <v>27</v>
      </c>
      <c r="C1987" s="9">
        <v>168</v>
      </c>
      <c r="D1987" s="10">
        <v>3</v>
      </c>
      <c r="E1987" s="10">
        <v>2</v>
      </c>
      <c r="F1987" s="10">
        <v>5</v>
      </c>
      <c r="G1987" s="10">
        <v>8</v>
      </c>
      <c r="H1987" s="10">
        <v>20</v>
      </c>
      <c r="I1987" s="10">
        <v>25</v>
      </c>
      <c r="J1987" s="10">
        <v>18</v>
      </c>
      <c r="K1987" s="10">
        <v>22</v>
      </c>
      <c r="L1987" s="10">
        <v>25</v>
      </c>
      <c r="M1987" s="10">
        <v>13</v>
      </c>
      <c r="N1987" s="10">
        <v>27</v>
      </c>
      <c r="O1987" s="10" t="s">
        <v>16</v>
      </c>
      <c r="P1987" s="10">
        <v>1119</v>
      </c>
      <c r="Q1987" s="11">
        <v>6.7818181818181822</v>
      </c>
      <c r="R1987" s="13">
        <f t="shared" si="84"/>
        <v>1407</v>
      </c>
    </row>
    <row r="1988" spans="1:18" ht="12.2" customHeight="1" x14ac:dyDescent="0.25">
      <c r="A1988" s="13" t="str">
        <f t="shared" si="85"/>
        <v/>
      </c>
      <c r="B1988" s="8"/>
      <c r="C1988" s="9"/>
      <c r="D1988" s="18"/>
      <c r="E1988" s="18"/>
      <c r="F1988" s="18"/>
      <c r="G1988" s="18"/>
      <c r="H1988" s="18"/>
      <c r="I1988" s="18"/>
      <c r="J1988" s="18"/>
      <c r="K1988" s="18"/>
      <c r="L1988" s="18"/>
      <c r="M1988" s="18"/>
      <c r="N1988" s="18"/>
      <c r="O1988" s="18"/>
      <c r="P1988" s="18"/>
      <c r="Q1988" s="19"/>
      <c r="R1988" s="13" t="str">
        <f t="shared" si="84"/>
        <v/>
      </c>
    </row>
    <row r="1989" spans="1:18" ht="12.2" customHeight="1" x14ac:dyDescent="0.25">
      <c r="A1989" s="13">
        <f>IF(B1989="","",IF(B1968="",IF(A1967="",A1987+1,A1967+1),A1968+1))</f>
        <v>1408</v>
      </c>
      <c r="B1989" s="17" t="s">
        <v>29</v>
      </c>
      <c r="C1989" s="9">
        <v>6</v>
      </c>
      <c r="D1989" s="9" t="s">
        <v>16</v>
      </c>
      <c r="E1989" s="9">
        <v>1</v>
      </c>
      <c r="F1989" s="9" t="s">
        <v>16</v>
      </c>
      <c r="G1989" s="9">
        <v>2</v>
      </c>
      <c r="H1989" s="9">
        <v>2</v>
      </c>
      <c r="I1989" s="9" t="s">
        <v>16</v>
      </c>
      <c r="J1989" s="9" t="s">
        <v>16</v>
      </c>
      <c r="K1989" s="9" t="s">
        <v>16</v>
      </c>
      <c r="L1989" s="9">
        <v>1</v>
      </c>
      <c r="M1989" s="9" t="s">
        <v>16</v>
      </c>
      <c r="N1989" s="9" t="s">
        <v>16</v>
      </c>
      <c r="O1989" s="9" t="s">
        <v>16</v>
      </c>
      <c r="P1989" s="9">
        <v>23</v>
      </c>
      <c r="Q1989" s="15">
        <v>3.8333333333333335</v>
      </c>
      <c r="R1989" s="13">
        <f>IF(Q1989="","",IF(Q1968="",IF(R1967="",R1987+1,R1967+1),R1968+1))</f>
        <v>1408</v>
      </c>
    </row>
    <row r="1990" spans="1:18" ht="12.2" customHeight="1" x14ac:dyDescent="0.25">
      <c r="A1990" s="13" t="str">
        <f>IF(B1990="","",IF(B1989="",IF(A1968="",A1988+1,A1968+1),A1989+1))</f>
        <v/>
      </c>
      <c r="B1990" s="22"/>
      <c r="C1990" s="9"/>
      <c r="D1990" s="18"/>
      <c r="E1990" s="18"/>
      <c r="F1990" s="18"/>
      <c r="G1990" s="18"/>
      <c r="H1990" s="18"/>
      <c r="I1990" s="18"/>
      <c r="J1990" s="18"/>
      <c r="K1990" s="18"/>
      <c r="L1990" s="18"/>
      <c r="M1990" s="18"/>
      <c r="N1990" s="18"/>
      <c r="O1990" s="18"/>
      <c r="P1990" s="18"/>
      <c r="Q1990" s="19"/>
      <c r="R1990" s="13" t="str">
        <f>IF(Q1990="","",IF(Q1989="",IF(R1968="",R1988+1,R1968+1),R1989+1))</f>
        <v/>
      </c>
    </row>
    <row r="1991" spans="1:18" ht="12.2" customHeight="1" x14ac:dyDescent="0.25">
      <c r="A1991" s="13">
        <f>IF(B1991="","",IF(B1990="",IF(A1989="",A1967+1,A1989+1),A1990+1))</f>
        <v>1409</v>
      </c>
      <c r="B1991" s="17" t="s">
        <v>14</v>
      </c>
      <c r="C1991" s="9">
        <v>5</v>
      </c>
      <c r="D1991" s="9" t="s">
        <v>16</v>
      </c>
      <c r="E1991" s="9">
        <v>1</v>
      </c>
      <c r="F1991" s="9" t="s">
        <v>16</v>
      </c>
      <c r="G1991" s="9">
        <v>2</v>
      </c>
      <c r="H1991" s="9">
        <v>1</v>
      </c>
      <c r="I1991" s="9" t="s">
        <v>16</v>
      </c>
      <c r="J1991" s="9" t="s">
        <v>16</v>
      </c>
      <c r="K1991" s="9" t="s">
        <v>16</v>
      </c>
      <c r="L1991" s="9">
        <v>1</v>
      </c>
      <c r="M1991" s="9" t="s">
        <v>16</v>
      </c>
      <c r="N1991" s="9" t="s">
        <v>16</v>
      </c>
      <c r="O1991" s="9" t="s">
        <v>16</v>
      </c>
      <c r="P1991" s="9">
        <v>19</v>
      </c>
      <c r="Q1991" s="15">
        <v>3.8</v>
      </c>
      <c r="R1991" s="13">
        <f>IF(Q1991="","",IF(Q1990="",IF(R1989="",R1967+1,R1989+1),R1990+1))</f>
        <v>1409</v>
      </c>
    </row>
    <row r="1992" spans="1:18" ht="12.2" customHeight="1" x14ac:dyDescent="0.25">
      <c r="A1992" s="13" t="str">
        <f>IF(B1992="","",IF(B1991="",IF(A1990="",A1968+1,A1990+1),A1991+1))</f>
        <v/>
      </c>
      <c r="B1992" s="21"/>
      <c r="C1992" s="9"/>
      <c r="D1992" s="18"/>
      <c r="E1992" s="18"/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  <c r="P1992" s="18"/>
      <c r="Q1992" s="19"/>
      <c r="R1992" s="13" t="str">
        <f>IF(Q1992="","",IF(Q1991="",IF(R1990="",R1968+1,R1990+1),R1991+1))</f>
        <v/>
      </c>
    </row>
    <row r="1993" spans="1:18" ht="12.2" customHeight="1" x14ac:dyDescent="0.25">
      <c r="A1993" s="13">
        <f t="shared" ref="A1993:A2027" si="86">IF(B1993="","",IF(B1992="",IF(A1991="",A1989+1,A1991+1),A1992+1))</f>
        <v>1410</v>
      </c>
      <c r="B1993" s="20" t="s">
        <v>19</v>
      </c>
      <c r="C1993" s="9">
        <v>2</v>
      </c>
      <c r="D1993" s="10" t="s">
        <v>16</v>
      </c>
      <c r="E1993" s="10">
        <v>1</v>
      </c>
      <c r="F1993" s="10" t="s">
        <v>16</v>
      </c>
      <c r="G1993" s="10">
        <v>1</v>
      </c>
      <c r="H1993" s="10" t="s">
        <v>16</v>
      </c>
      <c r="I1993" s="10" t="s">
        <v>16</v>
      </c>
      <c r="J1993" s="10" t="s">
        <v>16</v>
      </c>
      <c r="K1993" s="10" t="s">
        <v>16</v>
      </c>
      <c r="L1993" s="10" t="s">
        <v>16</v>
      </c>
      <c r="M1993" s="10" t="s">
        <v>16</v>
      </c>
      <c r="N1993" s="10" t="s">
        <v>16</v>
      </c>
      <c r="O1993" s="10" t="s">
        <v>16</v>
      </c>
      <c r="P1993" s="10">
        <v>4</v>
      </c>
      <c r="Q1993" s="11">
        <v>2</v>
      </c>
      <c r="R1993" s="13">
        <f t="shared" si="84"/>
        <v>1410</v>
      </c>
    </row>
    <row r="1994" spans="1:18" ht="12.2" customHeight="1" x14ac:dyDescent="0.25">
      <c r="A1994" s="13">
        <f t="shared" si="86"/>
        <v>1411</v>
      </c>
      <c r="B1994" s="20" t="s">
        <v>20</v>
      </c>
      <c r="C1994" s="9">
        <v>1</v>
      </c>
      <c r="D1994" s="18" t="s">
        <v>16</v>
      </c>
      <c r="E1994" s="18" t="s">
        <v>16</v>
      </c>
      <c r="F1994" s="18" t="s">
        <v>16</v>
      </c>
      <c r="G1994" s="18">
        <v>1</v>
      </c>
      <c r="H1994" s="18" t="s">
        <v>16</v>
      </c>
      <c r="I1994" s="18" t="s">
        <v>16</v>
      </c>
      <c r="J1994" s="18" t="s">
        <v>16</v>
      </c>
      <c r="K1994" s="18" t="s">
        <v>16</v>
      </c>
      <c r="L1994" s="18" t="s">
        <v>16</v>
      </c>
      <c r="M1994" s="18" t="s">
        <v>16</v>
      </c>
      <c r="N1994" s="18" t="s">
        <v>16</v>
      </c>
      <c r="O1994" s="18" t="s">
        <v>16</v>
      </c>
      <c r="P1994" s="18">
        <v>3</v>
      </c>
      <c r="Q1994" s="11">
        <v>3</v>
      </c>
      <c r="R1994" s="13">
        <f t="shared" si="84"/>
        <v>1411</v>
      </c>
    </row>
    <row r="1995" spans="1:18" ht="12.2" customHeight="1" x14ac:dyDescent="0.25">
      <c r="A1995" s="13">
        <f t="shared" si="86"/>
        <v>1412</v>
      </c>
      <c r="B1995" s="20" t="s">
        <v>21</v>
      </c>
      <c r="C1995" s="9">
        <v>1</v>
      </c>
      <c r="D1995" s="18" t="s">
        <v>16</v>
      </c>
      <c r="E1995" s="18" t="s">
        <v>16</v>
      </c>
      <c r="F1995" s="18" t="s">
        <v>16</v>
      </c>
      <c r="G1995" s="18" t="s">
        <v>16</v>
      </c>
      <c r="H1995" s="18">
        <v>1</v>
      </c>
      <c r="I1995" s="18" t="s">
        <v>16</v>
      </c>
      <c r="J1995" s="18" t="s">
        <v>16</v>
      </c>
      <c r="K1995" s="18" t="s">
        <v>16</v>
      </c>
      <c r="L1995" s="18" t="s">
        <v>16</v>
      </c>
      <c r="M1995" s="18" t="s">
        <v>16</v>
      </c>
      <c r="N1995" s="18" t="s">
        <v>16</v>
      </c>
      <c r="O1995" s="18" t="s">
        <v>16</v>
      </c>
      <c r="P1995" s="18">
        <v>4</v>
      </c>
      <c r="Q1995" s="11">
        <v>4</v>
      </c>
      <c r="R1995" s="13">
        <f t="shared" si="84"/>
        <v>1412</v>
      </c>
    </row>
    <row r="1996" spans="1:18" ht="12.2" customHeight="1" x14ac:dyDescent="0.25">
      <c r="A1996" s="13">
        <f t="shared" si="86"/>
        <v>1413</v>
      </c>
      <c r="B1996" s="20" t="s">
        <v>23</v>
      </c>
      <c r="C1996" s="9">
        <v>1</v>
      </c>
      <c r="D1996" s="18" t="s">
        <v>16</v>
      </c>
      <c r="E1996" s="18" t="s">
        <v>16</v>
      </c>
      <c r="F1996" s="18" t="s">
        <v>16</v>
      </c>
      <c r="G1996" s="18" t="s">
        <v>16</v>
      </c>
      <c r="H1996" s="18" t="s">
        <v>16</v>
      </c>
      <c r="I1996" s="18" t="s">
        <v>16</v>
      </c>
      <c r="J1996" s="18" t="s">
        <v>16</v>
      </c>
      <c r="K1996" s="18" t="s">
        <v>16</v>
      </c>
      <c r="L1996" s="18">
        <v>1</v>
      </c>
      <c r="M1996" s="18" t="s">
        <v>16</v>
      </c>
      <c r="N1996" s="18" t="s">
        <v>16</v>
      </c>
      <c r="O1996" s="18" t="s">
        <v>16</v>
      </c>
      <c r="P1996" s="18">
        <v>8</v>
      </c>
      <c r="Q1996" s="11">
        <v>8</v>
      </c>
      <c r="R1996" s="13">
        <f t="shared" si="84"/>
        <v>1413</v>
      </c>
    </row>
    <row r="1997" spans="1:18" ht="12.2" customHeight="1" x14ac:dyDescent="0.25">
      <c r="A1997" s="13" t="str">
        <f t="shared" si="86"/>
        <v/>
      </c>
      <c r="B1997" s="8"/>
      <c r="C1997" s="9"/>
      <c r="D1997" s="18"/>
      <c r="E1997" s="18"/>
      <c r="F1997" s="18"/>
      <c r="G1997" s="18"/>
      <c r="H1997" s="18"/>
      <c r="I1997" s="18"/>
      <c r="J1997" s="18"/>
      <c r="K1997" s="18"/>
      <c r="L1997" s="18"/>
      <c r="M1997" s="18"/>
      <c r="N1997" s="18"/>
      <c r="O1997" s="18"/>
      <c r="P1997" s="18"/>
      <c r="Q1997" s="19"/>
      <c r="R1997" s="13" t="str">
        <f t="shared" si="84"/>
        <v/>
      </c>
    </row>
    <row r="1998" spans="1:18" ht="12.2" customHeight="1" x14ac:dyDescent="0.25">
      <c r="A1998" s="13">
        <f t="shared" si="86"/>
        <v>1414</v>
      </c>
      <c r="B1998" s="17" t="s">
        <v>14</v>
      </c>
      <c r="C1998" s="9">
        <v>1</v>
      </c>
      <c r="D1998" s="9" t="s">
        <v>16</v>
      </c>
      <c r="E1998" s="9" t="s">
        <v>16</v>
      </c>
      <c r="F1998" s="9" t="s">
        <v>16</v>
      </c>
      <c r="G1998" s="9" t="s">
        <v>16</v>
      </c>
      <c r="H1998" s="9">
        <v>1</v>
      </c>
      <c r="I1998" s="9" t="s">
        <v>16</v>
      </c>
      <c r="J1998" s="9" t="s">
        <v>16</v>
      </c>
      <c r="K1998" s="9" t="s">
        <v>16</v>
      </c>
      <c r="L1998" s="9" t="s">
        <v>16</v>
      </c>
      <c r="M1998" s="9" t="s">
        <v>16</v>
      </c>
      <c r="N1998" s="9" t="s">
        <v>16</v>
      </c>
      <c r="O1998" s="9" t="s">
        <v>16</v>
      </c>
      <c r="P1998" s="9">
        <v>4</v>
      </c>
      <c r="Q1998" s="15">
        <v>4</v>
      </c>
      <c r="R1998" s="13">
        <f t="shared" si="84"/>
        <v>1414</v>
      </c>
    </row>
    <row r="1999" spans="1:18" ht="12.2" customHeight="1" x14ac:dyDescent="0.25">
      <c r="A1999" s="13" t="str">
        <f t="shared" si="86"/>
        <v/>
      </c>
      <c r="B1999" s="8"/>
      <c r="C1999" s="9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1"/>
      <c r="R1999" s="13" t="str">
        <f t="shared" si="84"/>
        <v/>
      </c>
    </row>
    <row r="2000" spans="1:18" ht="12.2" customHeight="1" x14ac:dyDescent="0.25">
      <c r="A2000" s="13">
        <f t="shared" si="86"/>
        <v>1415</v>
      </c>
      <c r="B2000" s="20" t="s">
        <v>24</v>
      </c>
      <c r="C2000" s="9">
        <v>1</v>
      </c>
      <c r="D2000" s="10" t="s">
        <v>16</v>
      </c>
      <c r="E2000" s="10" t="s">
        <v>16</v>
      </c>
      <c r="F2000" s="10" t="s">
        <v>16</v>
      </c>
      <c r="G2000" s="10" t="s">
        <v>16</v>
      </c>
      <c r="H2000" s="10">
        <v>1</v>
      </c>
      <c r="I2000" s="10" t="s">
        <v>16</v>
      </c>
      <c r="J2000" s="10" t="s">
        <v>16</v>
      </c>
      <c r="K2000" s="10" t="s">
        <v>16</v>
      </c>
      <c r="L2000" s="10" t="s">
        <v>16</v>
      </c>
      <c r="M2000" s="10" t="s">
        <v>16</v>
      </c>
      <c r="N2000" s="10" t="s">
        <v>16</v>
      </c>
      <c r="O2000" s="10" t="s">
        <v>16</v>
      </c>
      <c r="P2000" s="10">
        <v>4</v>
      </c>
      <c r="Q2000" s="11">
        <v>4</v>
      </c>
      <c r="R2000" s="13">
        <f t="shared" si="84"/>
        <v>1415</v>
      </c>
    </row>
    <row r="2001" spans="1:18" ht="12.2" customHeight="1" x14ac:dyDescent="0.25">
      <c r="A2001" s="13" t="str">
        <f t="shared" si="86"/>
        <v/>
      </c>
      <c r="B2001" s="8"/>
      <c r="C2001" s="9"/>
      <c r="D2001" s="18"/>
      <c r="E2001" s="18"/>
      <c r="F2001" s="18"/>
      <c r="G2001" s="18"/>
      <c r="H2001" s="18"/>
      <c r="I2001" s="18"/>
      <c r="J2001" s="18"/>
      <c r="K2001" s="18"/>
      <c r="L2001" s="18"/>
      <c r="M2001" s="18"/>
      <c r="N2001" s="18"/>
      <c r="O2001" s="18"/>
      <c r="P2001" s="18"/>
      <c r="Q2001" s="19"/>
      <c r="R2001" s="13" t="str">
        <f t="shared" si="84"/>
        <v/>
      </c>
    </row>
    <row r="2002" spans="1:18" ht="12.2" customHeight="1" x14ac:dyDescent="0.25">
      <c r="A2002" s="13">
        <f t="shared" si="86"/>
        <v>1416</v>
      </c>
      <c r="B2002" s="17" t="s">
        <v>30</v>
      </c>
      <c r="C2002" s="9">
        <v>180</v>
      </c>
      <c r="D2002" s="9">
        <v>5</v>
      </c>
      <c r="E2002" s="9">
        <v>34</v>
      </c>
      <c r="F2002" s="9">
        <v>30</v>
      </c>
      <c r="G2002" s="9">
        <v>31</v>
      </c>
      <c r="H2002" s="9">
        <v>30</v>
      </c>
      <c r="I2002" s="9">
        <v>15</v>
      </c>
      <c r="J2002" s="9">
        <v>12</v>
      </c>
      <c r="K2002" s="9">
        <v>7</v>
      </c>
      <c r="L2002" s="9">
        <v>6</v>
      </c>
      <c r="M2002" s="9">
        <v>9</v>
      </c>
      <c r="N2002" s="9">
        <v>1</v>
      </c>
      <c r="O2002" s="9" t="s">
        <v>16</v>
      </c>
      <c r="P2002" s="9">
        <v>643</v>
      </c>
      <c r="Q2002" s="15">
        <v>3.6742857142857144</v>
      </c>
      <c r="R2002" s="13">
        <f t="shared" si="84"/>
        <v>1416</v>
      </c>
    </row>
    <row r="2003" spans="1:18" ht="12.2" customHeight="1" x14ac:dyDescent="0.25">
      <c r="A2003" s="13" t="str">
        <f t="shared" si="86"/>
        <v/>
      </c>
      <c r="B2003" s="22"/>
      <c r="C2003" s="9"/>
      <c r="D2003" s="18"/>
      <c r="E2003" s="18"/>
      <c r="F2003" s="18"/>
      <c r="G2003" s="18"/>
      <c r="H2003" s="18"/>
      <c r="I2003" s="18"/>
      <c r="J2003" s="18"/>
      <c r="K2003" s="18"/>
      <c r="L2003" s="18"/>
      <c r="M2003" s="18"/>
      <c r="N2003" s="18"/>
      <c r="O2003" s="18"/>
      <c r="P2003" s="18"/>
      <c r="Q2003" s="19"/>
      <c r="R2003" s="13" t="str">
        <f t="shared" si="84"/>
        <v/>
      </c>
    </row>
    <row r="2004" spans="1:18" ht="12.2" customHeight="1" x14ac:dyDescent="0.25">
      <c r="A2004" s="13">
        <f t="shared" si="86"/>
        <v>1417</v>
      </c>
      <c r="B2004" s="17" t="s">
        <v>14</v>
      </c>
      <c r="C2004" s="9">
        <v>129</v>
      </c>
      <c r="D2004" s="9">
        <v>4</v>
      </c>
      <c r="E2004" s="9">
        <v>31</v>
      </c>
      <c r="F2004" s="9">
        <v>28</v>
      </c>
      <c r="G2004" s="9">
        <v>23</v>
      </c>
      <c r="H2004" s="9">
        <v>24</v>
      </c>
      <c r="I2004" s="9">
        <v>7</v>
      </c>
      <c r="J2004" s="9">
        <v>6</v>
      </c>
      <c r="K2004" s="9">
        <v>3</v>
      </c>
      <c r="L2004" s="9">
        <v>2</v>
      </c>
      <c r="M2004" s="9">
        <v>1</v>
      </c>
      <c r="N2004" s="9" t="s">
        <v>16</v>
      </c>
      <c r="O2004" s="9" t="s">
        <v>16</v>
      </c>
      <c r="P2004" s="9">
        <v>368.99999999999977</v>
      </c>
      <c r="Q2004" s="15">
        <v>2.9519999999999982</v>
      </c>
      <c r="R2004" s="13">
        <f t="shared" si="84"/>
        <v>1417</v>
      </c>
    </row>
    <row r="2005" spans="1:18" ht="12.2" customHeight="1" x14ac:dyDescent="0.25">
      <c r="A2005" s="13" t="str">
        <f t="shared" si="86"/>
        <v/>
      </c>
      <c r="B2005" s="22"/>
      <c r="C2005" s="9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9"/>
      <c r="R2005" s="13" t="str">
        <f t="shared" si="84"/>
        <v/>
      </c>
    </row>
    <row r="2006" spans="1:18" ht="12.2" customHeight="1" x14ac:dyDescent="0.25">
      <c r="A2006" s="13">
        <f t="shared" si="86"/>
        <v>1418</v>
      </c>
      <c r="B2006" s="20" t="s">
        <v>17</v>
      </c>
      <c r="C2006" s="9">
        <v>15</v>
      </c>
      <c r="D2006" s="18">
        <v>2</v>
      </c>
      <c r="E2006" s="18">
        <v>8</v>
      </c>
      <c r="F2006" s="18">
        <v>3</v>
      </c>
      <c r="G2006" s="18">
        <v>2</v>
      </c>
      <c r="H2006" s="18" t="s">
        <v>16</v>
      </c>
      <c r="I2006" s="18" t="s">
        <v>16</v>
      </c>
      <c r="J2006" s="18" t="s">
        <v>16</v>
      </c>
      <c r="K2006" s="18" t="s">
        <v>16</v>
      </c>
      <c r="L2006" s="18" t="s">
        <v>16</v>
      </c>
      <c r="M2006" s="18" t="s">
        <v>16</v>
      </c>
      <c r="N2006" s="18" t="s">
        <v>16</v>
      </c>
      <c r="O2006" s="18" t="s">
        <v>16</v>
      </c>
      <c r="P2006" s="18">
        <v>20</v>
      </c>
      <c r="Q2006" s="11">
        <v>1.5384615384615385</v>
      </c>
      <c r="R2006" s="13">
        <f t="shared" si="84"/>
        <v>1418</v>
      </c>
    </row>
    <row r="2007" spans="1:18" ht="12.2" customHeight="1" x14ac:dyDescent="0.25">
      <c r="A2007" s="13">
        <f t="shared" si="86"/>
        <v>1419</v>
      </c>
      <c r="B2007" s="20" t="s">
        <v>18</v>
      </c>
      <c r="C2007" s="9">
        <v>34</v>
      </c>
      <c r="D2007" s="18">
        <v>2</v>
      </c>
      <c r="E2007" s="18">
        <v>17</v>
      </c>
      <c r="F2007" s="18">
        <v>9</v>
      </c>
      <c r="G2007" s="18">
        <v>4</v>
      </c>
      <c r="H2007" s="18">
        <v>2</v>
      </c>
      <c r="I2007" s="18" t="s">
        <v>16</v>
      </c>
      <c r="J2007" s="18" t="s">
        <v>16</v>
      </c>
      <c r="K2007" s="18" t="s">
        <v>16</v>
      </c>
      <c r="L2007" s="18" t="s">
        <v>16</v>
      </c>
      <c r="M2007" s="18" t="s">
        <v>16</v>
      </c>
      <c r="N2007" s="18" t="s">
        <v>16</v>
      </c>
      <c r="O2007" s="18" t="s">
        <v>16</v>
      </c>
      <c r="P2007" s="18">
        <v>55.000000000000007</v>
      </c>
      <c r="Q2007" s="11">
        <v>1.7187500000000002</v>
      </c>
      <c r="R2007" s="13">
        <f t="shared" si="84"/>
        <v>1419</v>
      </c>
    </row>
    <row r="2008" spans="1:18" ht="12.2" customHeight="1" x14ac:dyDescent="0.25">
      <c r="A2008" s="13">
        <f t="shared" si="86"/>
        <v>1420</v>
      </c>
      <c r="B2008" s="20" t="s">
        <v>19</v>
      </c>
      <c r="C2008" s="9">
        <v>23</v>
      </c>
      <c r="D2008" s="10" t="s">
        <v>16</v>
      </c>
      <c r="E2008" s="10">
        <v>4</v>
      </c>
      <c r="F2008" s="10">
        <v>5</v>
      </c>
      <c r="G2008" s="10">
        <v>6</v>
      </c>
      <c r="H2008" s="10">
        <v>5</v>
      </c>
      <c r="I2008" s="10">
        <v>2</v>
      </c>
      <c r="J2008" s="10">
        <v>1</v>
      </c>
      <c r="K2008" s="10" t="s">
        <v>16</v>
      </c>
      <c r="L2008" s="10" t="s">
        <v>16</v>
      </c>
      <c r="M2008" s="10" t="s">
        <v>16</v>
      </c>
      <c r="N2008" s="10" t="s">
        <v>16</v>
      </c>
      <c r="O2008" s="10" t="s">
        <v>16</v>
      </c>
      <c r="P2008" s="10">
        <v>68</v>
      </c>
      <c r="Q2008" s="11">
        <v>2.9565217391304346</v>
      </c>
      <c r="R2008" s="13">
        <f t="shared" si="84"/>
        <v>1420</v>
      </c>
    </row>
    <row r="2009" spans="1:18" ht="12.2" customHeight="1" x14ac:dyDescent="0.25">
      <c r="A2009" s="13">
        <f t="shared" si="86"/>
        <v>1421</v>
      </c>
      <c r="B2009" s="20" t="s">
        <v>20</v>
      </c>
      <c r="C2009" s="9">
        <v>18</v>
      </c>
      <c r="D2009" s="18" t="s">
        <v>16</v>
      </c>
      <c r="E2009" s="18">
        <v>1</v>
      </c>
      <c r="F2009" s="18">
        <v>5</v>
      </c>
      <c r="G2009" s="18">
        <v>5</v>
      </c>
      <c r="H2009" s="18">
        <v>3</v>
      </c>
      <c r="I2009" s="18">
        <v>2</v>
      </c>
      <c r="J2009" s="18">
        <v>1</v>
      </c>
      <c r="K2009" s="18">
        <v>1</v>
      </c>
      <c r="L2009" s="18" t="s">
        <v>16</v>
      </c>
      <c r="M2009" s="18" t="s">
        <v>16</v>
      </c>
      <c r="N2009" s="18" t="s">
        <v>16</v>
      </c>
      <c r="O2009" s="18" t="s">
        <v>16</v>
      </c>
      <c r="P2009" s="18">
        <v>61</v>
      </c>
      <c r="Q2009" s="11">
        <v>3.3888888888888888</v>
      </c>
      <c r="R2009" s="13">
        <f t="shared" si="84"/>
        <v>1421</v>
      </c>
    </row>
    <row r="2010" spans="1:18" ht="12.2" customHeight="1" x14ac:dyDescent="0.25">
      <c r="A2010" s="13">
        <f t="shared" si="86"/>
        <v>1422</v>
      </c>
      <c r="B2010" s="20" t="s">
        <v>21</v>
      </c>
      <c r="C2010" s="9">
        <v>15</v>
      </c>
      <c r="D2010" s="18" t="s">
        <v>16</v>
      </c>
      <c r="E2010" s="18" t="s">
        <v>16</v>
      </c>
      <c r="F2010" s="18">
        <v>2</v>
      </c>
      <c r="G2010" s="18">
        <v>4</v>
      </c>
      <c r="H2010" s="18">
        <v>5</v>
      </c>
      <c r="I2010" s="18">
        <v>1</v>
      </c>
      <c r="J2010" s="18">
        <v>1</v>
      </c>
      <c r="K2010" s="18">
        <v>1</v>
      </c>
      <c r="L2010" s="18">
        <v>1</v>
      </c>
      <c r="M2010" s="18" t="s">
        <v>16</v>
      </c>
      <c r="N2010" s="18" t="s">
        <v>16</v>
      </c>
      <c r="O2010" s="18" t="s">
        <v>16</v>
      </c>
      <c r="P2010" s="18">
        <v>61.999999999999993</v>
      </c>
      <c r="Q2010" s="11">
        <v>4.1333333333333329</v>
      </c>
      <c r="R2010" s="13">
        <f t="shared" si="84"/>
        <v>1422</v>
      </c>
    </row>
    <row r="2011" spans="1:18" ht="12.2" customHeight="1" x14ac:dyDescent="0.25">
      <c r="A2011" s="13">
        <f t="shared" si="86"/>
        <v>1423</v>
      </c>
      <c r="B2011" s="20" t="s">
        <v>22</v>
      </c>
      <c r="C2011" s="9">
        <v>10</v>
      </c>
      <c r="D2011" s="18" t="s">
        <v>16</v>
      </c>
      <c r="E2011" s="18" t="s">
        <v>16</v>
      </c>
      <c r="F2011" s="18">
        <v>2</v>
      </c>
      <c r="G2011" s="18">
        <v>1</v>
      </c>
      <c r="H2011" s="18">
        <v>4</v>
      </c>
      <c r="I2011" s="18">
        <v>1</v>
      </c>
      <c r="J2011" s="18" t="s">
        <v>16</v>
      </c>
      <c r="K2011" s="18">
        <v>1</v>
      </c>
      <c r="L2011" s="18" t="s">
        <v>16</v>
      </c>
      <c r="M2011" s="18">
        <v>1</v>
      </c>
      <c r="N2011" s="18" t="s">
        <v>16</v>
      </c>
      <c r="O2011" s="18" t="s">
        <v>16</v>
      </c>
      <c r="P2011" s="18">
        <v>44</v>
      </c>
      <c r="Q2011" s="11">
        <v>4.4000000000000004</v>
      </c>
      <c r="R2011" s="13">
        <f t="shared" si="84"/>
        <v>1423</v>
      </c>
    </row>
    <row r="2012" spans="1:18" ht="12.2" customHeight="1" x14ac:dyDescent="0.25">
      <c r="A2012" s="13">
        <f t="shared" si="86"/>
        <v>1424</v>
      </c>
      <c r="B2012" s="20" t="s">
        <v>23</v>
      </c>
      <c r="C2012" s="9">
        <v>14</v>
      </c>
      <c r="D2012" s="18" t="s">
        <v>16</v>
      </c>
      <c r="E2012" s="18">
        <v>1</v>
      </c>
      <c r="F2012" s="18">
        <v>2</v>
      </c>
      <c r="G2012" s="18">
        <v>1</v>
      </c>
      <c r="H2012" s="18">
        <v>5</v>
      </c>
      <c r="I2012" s="18">
        <v>1</v>
      </c>
      <c r="J2012" s="18">
        <v>3</v>
      </c>
      <c r="K2012" s="18" t="s">
        <v>16</v>
      </c>
      <c r="L2012" s="18">
        <v>1</v>
      </c>
      <c r="M2012" s="18" t="s">
        <v>16</v>
      </c>
      <c r="N2012" s="18" t="s">
        <v>16</v>
      </c>
      <c r="O2012" s="18" t="s">
        <v>16</v>
      </c>
      <c r="P2012" s="18">
        <v>59</v>
      </c>
      <c r="Q2012" s="11">
        <v>4.2142857142857144</v>
      </c>
      <c r="R2012" s="13">
        <f t="shared" si="84"/>
        <v>1424</v>
      </c>
    </row>
    <row r="2013" spans="1:18" ht="12.2" customHeight="1" x14ac:dyDescent="0.25">
      <c r="A2013" s="13" t="str">
        <f t="shared" si="86"/>
        <v/>
      </c>
      <c r="B2013" s="22"/>
      <c r="C2013" s="9"/>
      <c r="D2013" s="18"/>
      <c r="E2013" s="18"/>
      <c r="F2013" s="18"/>
      <c r="G2013" s="18"/>
      <c r="H2013" s="18"/>
      <c r="I2013" s="18"/>
      <c r="J2013" s="18"/>
      <c r="K2013" s="18"/>
      <c r="L2013" s="18"/>
      <c r="M2013" s="18"/>
      <c r="N2013" s="18"/>
      <c r="O2013" s="18"/>
      <c r="P2013" s="18"/>
      <c r="Q2013" s="19"/>
      <c r="R2013" s="13" t="str">
        <f t="shared" si="84"/>
        <v/>
      </c>
    </row>
    <row r="2014" spans="1:18" ht="12.2" customHeight="1" x14ac:dyDescent="0.25">
      <c r="A2014" s="13">
        <f t="shared" si="86"/>
        <v>1425</v>
      </c>
      <c r="B2014" s="17" t="s">
        <v>14</v>
      </c>
      <c r="C2014" s="9">
        <v>51</v>
      </c>
      <c r="D2014" s="9">
        <v>1</v>
      </c>
      <c r="E2014" s="9">
        <v>3</v>
      </c>
      <c r="F2014" s="9">
        <v>2</v>
      </c>
      <c r="G2014" s="9">
        <v>8</v>
      </c>
      <c r="H2014" s="9">
        <v>6</v>
      </c>
      <c r="I2014" s="9">
        <v>8</v>
      </c>
      <c r="J2014" s="9">
        <v>6</v>
      </c>
      <c r="K2014" s="9">
        <v>4</v>
      </c>
      <c r="L2014" s="9">
        <v>4</v>
      </c>
      <c r="M2014" s="9">
        <v>8</v>
      </c>
      <c r="N2014" s="9">
        <v>1</v>
      </c>
      <c r="O2014" s="9" t="s">
        <v>16</v>
      </c>
      <c r="P2014" s="9">
        <v>274</v>
      </c>
      <c r="Q2014" s="15">
        <v>5.48</v>
      </c>
      <c r="R2014" s="13">
        <f t="shared" si="84"/>
        <v>1425</v>
      </c>
    </row>
    <row r="2015" spans="1:18" ht="12.2" customHeight="1" x14ac:dyDescent="0.25">
      <c r="A2015" s="13" t="str">
        <f t="shared" si="86"/>
        <v/>
      </c>
      <c r="B2015" s="26"/>
      <c r="C2015" s="9"/>
      <c r="D2015" s="9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15"/>
      <c r="R2015" s="13" t="str">
        <f t="shared" si="84"/>
        <v/>
      </c>
    </row>
    <row r="2016" spans="1:18" ht="12.2" customHeight="1" x14ac:dyDescent="0.25">
      <c r="A2016" s="13">
        <f t="shared" si="86"/>
        <v>1426</v>
      </c>
      <c r="B2016" s="20" t="s">
        <v>24</v>
      </c>
      <c r="C2016" s="9">
        <v>10</v>
      </c>
      <c r="D2016" s="10" t="s">
        <v>16</v>
      </c>
      <c r="E2016" s="10">
        <v>1</v>
      </c>
      <c r="F2016" s="10" t="s">
        <v>16</v>
      </c>
      <c r="G2016" s="10">
        <v>1</v>
      </c>
      <c r="H2016" s="10">
        <v>4</v>
      </c>
      <c r="I2016" s="10">
        <v>1</v>
      </c>
      <c r="J2016" s="10">
        <v>1</v>
      </c>
      <c r="K2016" s="10">
        <v>1</v>
      </c>
      <c r="L2016" s="10">
        <v>1</v>
      </c>
      <c r="M2016" s="10" t="s">
        <v>16</v>
      </c>
      <c r="N2016" s="10" t="s">
        <v>16</v>
      </c>
      <c r="O2016" s="10" t="s">
        <v>16</v>
      </c>
      <c r="P2016" s="10">
        <v>46</v>
      </c>
      <c r="Q2016" s="11">
        <v>4.5999999999999996</v>
      </c>
      <c r="R2016" s="13">
        <f t="shared" si="84"/>
        <v>1426</v>
      </c>
    </row>
    <row r="2017" spans="1:18" ht="12.2" customHeight="1" x14ac:dyDescent="0.25">
      <c r="A2017" s="13">
        <f t="shared" si="86"/>
        <v>1427</v>
      </c>
      <c r="B2017" s="20" t="s">
        <v>25</v>
      </c>
      <c r="C2017" s="9">
        <v>12</v>
      </c>
      <c r="D2017" s="10">
        <v>1</v>
      </c>
      <c r="E2017" s="10" t="s">
        <v>16</v>
      </c>
      <c r="F2017" s="10">
        <v>1</v>
      </c>
      <c r="G2017" s="10">
        <v>3</v>
      </c>
      <c r="H2017" s="10">
        <v>1</v>
      </c>
      <c r="I2017" s="10">
        <v>1</v>
      </c>
      <c r="J2017" s="10" t="s">
        <v>16</v>
      </c>
      <c r="K2017" s="10" t="s">
        <v>16</v>
      </c>
      <c r="L2017" s="10">
        <v>2</v>
      </c>
      <c r="M2017" s="10">
        <v>2</v>
      </c>
      <c r="N2017" s="10">
        <v>1</v>
      </c>
      <c r="O2017" s="10" t="s">
        <v>16</v>
      </c>
      <c r="P2017" s="10">
        <v>65</v>
      </c>
      <c r="Q2017" s="11">
        <v>5.9090909090909092</v>
      </c>
      <c r="R2017" s="13">
        <f t="shared" si="84"/>
        <v>1427</v>
      </c>
    </row>
    <row r="2018" spans="1:18" ht="12.2" customHeight="1" x14ac:dyDescent="0.25">
      <c r="A2018" s="13">
        <f t="shared" si="86"/>
        <v>1428</v>
      </c>
      <c r="B2018" s="20" t="s">
        <v>26</v>
      </c>
      <c r="C2018" s="9">
        <v>11</v>
      </c>
      <c r="D2018" s="18" t="s">
        <v>16</v>
      </c>
      <c r="E2018" s="18">
        <v>2</v>
      </c>
      <c r="F2018" s="18" t="s">
        <v>16</v>
      </c>
      <c r="G2018" s="18">
        <v>1</v>
      </c>
      <c r="H2018" s="18" t="s">
        <v>16</v>
      </c>
      <c r="I2018" s="18">
        <v>3</v>
      </c>
      <c r="J2018" s="18">
        <v>3</v>
      </c>
      <c r="K2018" s="18">
        <v>1</v>
      </c>
      <c r="L2018" s="18" t="s">
        <v>16</v>
      </c>
      <c r="M2018" s="18">
        <v>1</v>
      </c>
      <c r="N2018" s="18" t="s">
        <v>16</v>
      </c>
      <c r="O2018" s="18" t="s">
        <v>16</v>
      </c>
      <c r="P2018" s="18">
        <v>54</v>
      </c>
      <c r="Q2018" s="11">
        <v>4.9090909090909092</v>
      </c>
      <c r="R2018" s="13">
        <f t="shared" si="84"/>
        <v>1428</v>
      </c>
    </row>
    <row r="2019" spans="1:18" ht="12.2" customHeight="1" x14ac:dyDescent="0.25">
      <c r="A2019" s="13">
        <f t="shared" si="86"/>
        <v>1429</v>
      </c>
      <c r="B2019" s="20" t="s">
        <v>27</v>
      </c>
      <c r="C2019" s="9">
        <v>18</v>
      </c>
      <c r="D2019" s="18" t="s">
        <v>16</v>
      </c>
      <c r="E2019" s="18" t="s">
        <v>16</v>
      </c>
      <c r="F2019" s="18">
        <v>1</v>
      </c>
      <c r="G2019" s="18">
        <v>3</v>
      </c>
      <c r="H2019" s="18">
        <v>1</v>
      </c>
      <c r="I2019" s="18">
        <v>3</v>
      </c>
      <c r="J2019" s="18">
        <v>2</v>
      </c>
      <c r="K2019" s="18">
        <v>2</v>
      </c>
      <c r="L2019" s="18">
        <v>1</v>
      </c>
      <c r="M2019" s="18">
        <v>5</v>
      </c>
      <c r="N2019" s="18" t="s">
        <v>16</v>
      </c>
      <c r="O2019" s="18" t="s">
        <v>16</v>
      </c>
      <c r="P2019" s="18">
        <v>109</v>
      </c>
      <c r="Q2019" s="11">
        <v>6.0555555555555554</v>
      </c>
      <c r="R2019" s="13">
        <f t="shared" si="84"/>
        <v>1429</v>
      </c>
    </row>
    <row r="2020" spans="1:18" ht="12.2" customHeight="1" x14ac:dyDescent="0.25">
      <c r="A2020" s="13" t="str">
        <f t="shared" si="86"/>
        <v/>
      </c>
      <c r="B2020" s="37"/>
      <c r="C2020" s="9"/>
      <c r="D2020" s="18"/>
      <c r="E2020" s="18"/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  <c r="P2020" s="18"/>
      <c r="Q2020" s="19"/>
      <c r="R2020" s="13" t="str">
        <f t="shared" si="84"/>
        <v/>
      </c>
    </row>
    <row r="2021" spans="1:18" ht="12.2" customHeight="1" x14ac:dyDescent="0.25">
      <c r="A2021" s="13">
        <f>IF(B2021="","",IF(B2020="",IF(A2019="",A2017+1,A2019+1),A2020+1))</f>
        <v>1430</v>
      </c>
      <c r="B2021" s="17" t="s">
        <v>31</v>
      </c>
      <c r="C2021" s="9">
        <v>317</v>
      </c>
      <c r="D2021" s="9">
        <v>4</v>
      </c>
      <c r="E2021" s="9">
        <v>10</v>
      </c>
      <c r="F2021" s="9">
        <v>30</v>
      </c>
      <c r="G2021" s="9">
        <v>52</v>
      </c>
      <c r="H2021" s="9">
        <v>43</v>
      </c>
      <c r="I2021" s="9">
        <v>41</v>
      </c>
      <c r="J2021" s="9">
        <v>38</v>
      </c>
      <c r="K2021" s="9">
        <v>23</v>
      </c>
      <c r="L2021" s="9">
        <v>24</v>
      </c>
      <c r="M2021" s="9">
        <v>25</v>
      </c>
      <c r="N2021" s="9">
        <v>27</v>
      </c>
      <c r="O2021" s="9" t="s">
        <v>16</v>
      </c>
      <c r="P2021" s="9">
        <v>1705.0000000000016</v>
      </c>
      <c r="Q2021" s="15">
        <v>5.4472843450479287</v>
      </c>
      <c r="R2021" s="13">
        <f>IF(Q2021="","",IF(Q2020="",IF(R2019="",R2017+1,R2019+1),R2020+1))</f>
        <v>1430</v>
      </c>
    </row>
    <row r="2022" spans="1:18" ht="12.2" customHeight="1" x14ac:dyDescent="0.25">
      <c r="A2022" s="13" t="str">
        <f>IF(B2022="","",IF(B2021="",IF(A2020="",A2018+1,A2020+1),A2021+1))</f>
        <v/>
      </c>
      <c r="B2022" s="22"/>
      <c r="C2022" s="9"/>
      <c r="D2022" s="18"/>
      <c r="E2022" s="18"/>
      <c r="F2022" s="18"/>
      <c r="G2022" s="18"/>
      <c r="H2022" s="18"/>
      <c r="I2022" s="18"/>
      <c r="J2022" s="18"/>
      <c r="K2022" s="18"/>
      <c r="L2022" s="18"/>
      <c r="M2022" s="18"/>
      <c r="N2022" s="18"/>
      <c r="O2022" s="18"/>
      <c r="P2022" s="18"/>
      <c r="Q2022" s="19"/>
      <c r="R2022" s="13" t="str">
        <f>IF(Q2022="","",IF(Q2021="",IF(R2020="",R2018+1,R2020+1),R2021+1))</f>
        <v/>
      </c>
    </row>
    <row r="2023" spans="1:18" ht="12.2" customHeight="1" x14ac:dyDescent="0.25">
      <c r="A2023" s="13">
        <f>IF(B2023="","",IF(B2022="",IF(A2021="",A2019+1,A2021+1),A2022+1))</f>
        <v>1431</v>
      </c>
      <c r="B2023" s="17" t="s">
        <v>14</v>
      </c>
      <c r="C2023" s="9">
        <v>157</v>
      </c>
      <c r="D2023" s="9">
        <v>3</v>
      </c>
      <c r="E2023" s="9">
        <v>9</v>
      </c>
      <c r="F2023" s="9">
        <v>24</v>
      </c>
      <c r="G2023" s="9">
        <v>32</v>
      </c>
      <c r="H2023" s="9">
        <v>22</v>
      </c>
      <c r="I2023" s="9">
        <v>22</v>
      </c>
      <c r="J2023" s="9">
        <v>17</v>
      </c>
      <c r="K2023" s="9">
        <v>6</v>
      </c>
      <c r="L2023" s="9">
        <v>8</v>
      </c>
      <c r="M2023" s="9">
        <v>9</v>
      </c>
      <c r="N2023" s="9">
        <v>5</v>
      </c>
      <c r="O2023" s="9" t="s">
        <v>16</v>
      </c>
      <c r="P2023" s="9">
        <v>691</v>
      </c>
      <c r="Q2023" s="15">
        <v>4.4870129870129869</v>
      </c>
      <c r="R2023" s="13">
        <f>IF(Q2023="","",IF(Q2022="",IF(R2021="",R2019+1,R2021+1),R2022+1))</f>
        <v>1431</v>
      </c>
    </row>
    <row r="2024" spans="1:18" ht="12.2" customHeight="1" x14ac:dyDescent="0.25">
      <c r="A2024" s="13" t="str">
        <f>IF(B2024="","",IF(B2023="",IF(A2022="",A2020+1,A2022+1),A2023+1))</f>
        <v/>
      </c>
      <c r="B2024" s="21"/>
      <c r="C2024" s="9"/>
      <c r="D2024" s="18"/>
      <c r="E2024" s="18"/>
      <c r="F2024" s="18"/>
      <c r="G2024" s="18"/>
      <c r="H2024" s="18"/>
      <c r="I2024" s="18"/>
      <c r="J2024" s="18"/>
      <c r="K2024" s="18"/>
      <c r="L2024" s="18"/>
      <c r="M2024" s="18"/>
      <c r="N2024" s="18"/>
      <c r="O2024" s="18"/>
      <c r="P2024" s="18"/>
      <c r="Q2024" s="11"/>
      <c r="R2024" s="13" t="str">
        <f>IF(Q2024="","",IF(Q2023="",IF(R2022="",R2020+1,R2022+1),R2023+1))</f>
        <v/>
      </c>
    </row>
    <row r="2025" spans="1:18" ht="12.2" customHeight="1" x14ac:dyDescent="0.25">
      <c r="A2025" s="13">
        <f t="shared" si="86"/>
        <v>1432</v>
      </c>
      <c r="B2025" s="20" t="s">
        <v>17</v>
      </c>
      <c r="C2025" s="9">
        <v>1</v>
      </c>
      <c r="D2025" s="10">
        <v>1</v>
      </c>
      <c r="E2025" s="10" t="s">
        <v>16</v>
      </c>
      <c r="F2025" s="10" t="s">
        <v>16</v>
      </c>
      <c r="G2025" s="10" t="s">
        <v>16</v>
      </c>
      <c r="H2025" s="10" t="s">
        <v>16</v>
      </c>
      <c r="I2025" s="10" t="s">
        <v>16</v>
      </c>
      <c r="J2025" s="10" t="s">
        <v>16</v>
      </c>
      <c r="K2025" s="10" t="s">
        <v>16</v>
      </c>
      <c r="L2025" s="10" t="s">
        <v>16</v>
      </c>
      <c r="M2025" s="10" t="s">
        <v>16</v>
      </c>
      <c r="N2025" s="10" t="s">
        <v>16</v>
      </c>
      <c r="O2025" s="10" t="s">
        <v>16</v>
      </c>
      <c r="P2025" s="10" t="s">
        <v>16</v>
      </c>
      <c r="Q2025" s="11" t="s">
        <v>16</v>
      </c>
      <c r="R2025" s="13">
        <f t="shared" ref="R2025:R2084" si="87">IF(Q2025="","",IF(Q2024="",IF(R2023="",R2021+1,R2023+1),R2024+1))</f>
        <v>1432</v>
      </c>
    </row>
    <row r="2026" spans="1:18" ht="12.2" customHeight="1" x14ac:dyDescent="0.25">
      <c r="A2026" s="13">
        <f t="shared" si="86"/>
        <v>1433</v>
      </c>
      <c r="B2026" s="20" t="s">
        <v>18</v>
      </c>
      <c r="C2026" s="9">
        <v>3</v>
      </c>
      <c r="D2026" s="18" t="s">
        <v>16</v>
      </c>
      <c r="E2026" s="18" t="s">
        <v>16</v>
      </c>
      <c r="F2026" s="18">
        <v>2</v>
      </c>
      <c r="G2026" s="18">
        <v>1</v>
      </c>
      <c r="H2026" s="18" t="s">
        <v>16</v>
      </c>
      <c r="I2026" s="18" t="s">
        <v>16</v>
      </c>
      <c r="J2026" s="18" t="s">
        <v>16</v>
      </c>
      <c r="K2026" s="18" t="s">
        <v>16</v>
      </c>
      <c r="L2026" s="18" t="s">
        <v>16</v>
      </c>
      <c r="M2026" s="18" t="s">
        <v>16</v>
      </c>
      <c r="N2026" s="18" t="s">
        <v>16</v>
      </c>
      <c r="O2026" s="18" t="s">
        <v>16</v>
      </c>
      <c r="P2026" s="18">
        <v>7</v>
      </c>
      <c r="Q2026" s="11">
        <v>2.3333333333333335</v>
      </c>
      <c r="R2026" s="13">
        <f t="shared" si="87"/>
        <v>1433</v>
      </c>
    </row>
    <row r="2027" spans="1:18" ht="12.2" customHeight="1" x14ac:dyDescent="0.25">
      <c r="A2027" s="13">
        <f t="shared" si="86"/>
        <v>1434</v>
      </c>
      <c r="B2027" s="20" t="s">
        <v>19</v>
      </c>
      <c r="C2027" s="9">
        <v>20</v>
      </c>
      <c r="D2027" s="18">
        <v>1</v>
      </c>
      <c r="E2027" s="18">
        <v>3</v>
      </c>
      <c r="F2027" s="18">
        <v>2</v>
      </c>
      <c r="G2027" s="18">
        <v>7</v>
      </c>
      <c r="H2027" s="18">
        <v>5</v>
      </c>
      <c r="I2027" s="18">
        <v>1</v>
      </c>
      <c r="J2027" s="18" t="s">
        <v>16</v>
      </c>
      <c r="K2027" s="18">
        <v>1</v>
      </c>
      <c r="L2027" s="18" t="s">
        <v>16</v>
      </c>
      <c r="M2027" s="18" t="s">
        <v>16</v>
      </c>
      <c r="N2027" s="18" t="s">
        <v>16</v>
      </c>
      <c r="O2027" s="18" t="s">
        <v>16</v>
      </c>
      <c r="P2027" s="18">
        <v>60</v>
      </c>
      <c r="Q2027" s="11">
        <v>3.1578947368421053</v>
      </c>
      <c r="R2027" s="13">
        <f t="shared" si="87"/>
        <v>1434</v>
      </c>
    </row>
    <row r="2028" spans="1:18" ht="12.75" customHeight="1" x14ac:dyDescent="0.25">
      <c r="A2028" s="13"/>
      <c r="B2028" s="20"/>
      <c r="C2028" s="9"/>
      <c r="D2028" s="18"/>
      <c r="E2028" s="18"/>
      <c r="F2028" s="18"/>
      <c r="G2028" s="18"/>
      <c r="H2028" s="18"/>
      <c r="I2028" s="18"/>
      <c r="J2028" s="18"/>
      <c r="K2028" s="18"/>
      <c r="L2028" s="18"/>
      <c r="M2028" s="18"/>
      <c r="N2028" s="18"/>
      <c r="O2028" s="18"/>
      <c r="P2028" s="18"/>
      <c r="Q2028" s="11"/>
      <c r="R2028" s="13"/>
    </row>
    <row r="2029" spans="1:18" ht="12.75" customHeight="1" x14ac:dyDescent="0.25">
      <c r="A2029" s="13"/>
      <c r="B2029" s="37" t="s">
        <v>60</v>
      </c>
      <c r="C2029" s="9"/>
      <c r="D2029" s="18"/>
      <c r="E2029" s="18"/>
      <c r="F2029" s="18"/>
      <c r="G2029" s="18"/>
      <c r="H2029" s="18"/>
      <c r="I2029" s="18"/>
      <c r="J2029" s="18"/>
      <c r="K2029" s="18"/>
      <c r="L2029" s="18"/>
      <c r="M2029" s="18"/>
      <c r="N2029" s="18"/>
      <c r="O2029" s="18"/>
      <c r="P2029" s="18"/>
      <c r="Q2029" s="11"/>
      <c r="R2029" s="13" t="str">
        <f>IF(Q2029="","",IF(Q2030="",IF(R2027="",R2025+1,R2027+1),R2030+1))</f>
        <v/>
      </c>
    </row>
    <row r="2030" spans="1:18" ht="12.75" customHeight="1" x14ac:dyDescent="0.25">
      <c r="A2030" s="13" t="str">
        <f>IF(B2030="","",IF(B2027="",IF(A2026="",A2024+1,A2026+1),A2027+1))</f>
        <v/>
      </c>
      <c r="B2030" s="8"/>
      <c r="C2030" s="9"/>
      <c r="D2030" s="18"/>
      <c r="E2030" s="18"/>
      <c r="F2030" s="18"/>
      <c r="G2030" s="18"/>
      <c r="H2030" s="18"/>
      <c r="I2030" s="18"/>
      <c r="J2030" s="18"/>
      <c r="K2030" s="18"/>
      <c r="L2030" s="18"/>
      <c r="M2030" s="18"/>
      <c r="N2030" s="18"/>
      <c r="O2030" s="18"/>
      <c r="P2030" s="18"/>
      <c r="Q2030" s="19"/>
      <c r="R2030" s="13" t="str">
        <f>IF(Q2030="","",IF(Q2027="",IF(R2026="",R2024+1,R2026+1),R2027+1))</f>
        <v/>
      </c>
    </row>
    <row r="2031" spans="1:18" ht="12.75" customHeight="1" x14ac:dyDescent="0.25">
      <c r="A2031" s="13">
        <v>1435</v>
      </c>
      <c r="B2031" s="20" t="s">
        <v>20</v>
      </c>
      <c r="C2031" s="9">
        <v>28</v>
      </c>
      <c r="D2031" s="18" t="s">
        <v>16</v>
      </c>
      <c r="E2031" s="18">
        <v>2</v>
      </c>
      <c r="F2031" s="18">
        <v>6</v>
      </c>
      <c r="G2031" s="18">
        <v>7</v>
      </c>
      <c r="H2031" s="18">
        <v>5</v>
      </c>
      <c r="I2031" s="18">
        <v>6</v>
      </c>
      <c r="J2031" s="18">
        <v>2</v>
      </c>
      <c r="K2031" s="18" t="s">
        <v>16</v>
      </c>
      <c r="L2031" s="18" t="s">
        <v>16</v>
      </c>
      <c r="M2031" s="18" t="s">
        <v>16</v>
      </c>
      <c r="N2031" s="18" t="s">
        <v>16</v>
      </c>
      <c r="O2031" s="18" t="s">
        <v>16</v>
      </c>
      <c r="P2031" s="18">
        <v>97</v>
      </c>
      <c r="Q2031" s="11">
        <v>3.4642857142857144</v>
      </c>
      <c r="R2031" s="13">
        <v>1435</v>
      </c>
    </row>
    <row r="2032" spans="1:18" ht="12.75" customHeight="1" x14ac:dyDescent="0.25">
      <c r="A2032" s="13">
        <f>IF(B2032="","",IF(B2031="",IF(#REF!="",A2030+1,#REF!+1),A2031+1))</f>
        <v>1436</v>
      </c>
      <c r="B2032" s="20" t="s">
        <v>21</v>
      </c>
      <c r="C2032" s="9">
        <v>31</v>
      </c>
      <c r="D2032" s="18">
        <v>1</v>
      </c>
      <c r="E2032" s="18">
        <v>2</v>
      </c>
      <c r="F2032" s="18">
        <v>6</v>
      </c>
      <c r="G2032" s="18">
        <v>8</v>
      </c>
      <c r="H2032" s="18">
        <v>2</v>
      </c>
      <c r="I2032" s="18">
        <v>5</v>
      </c>
      <c r="J2032" s="18">
        <v>2</v>
      </c>
      <c r="K2032" s="18">
        <v>1</v>
      </c>
      <c r="L2032" s="18">
        <v>2</v>
      </c>
      <c r="M2032" s="18">
        <v>2</v>
      </c>
      <c r="N2032" s="18" t="s">
        <v>16</v>
      </c>
      <c r="O2032" s="18" t="s">
        <v>16</v>
      </c>
      <c r="P2032" s="18">
        <v>124.00000000000003</v>
      </c>
      <c r="Q2032" s="11">
        <v>4.1333333333333346</v>
      </c>
      <c r="R2032" s="13">
        <f>IF(Q2032="","",IF(Q2031="",IF(#REF!="",R2030+1,#REF!+1),R2031+1))</f>
        <v>1436</v>
      </c>
    </row>
    <row r="2033" spans="1:18" ht="12.75" customHeight="1" x14ac:dyDescent="0.25">
      <c r="A2033" s="13">
        <f>IF(B2033="","",IF(B2032="",IF(A2031="",A2029+1,A2031+1),A2032+1))</f>
        <v>1437</v>
      </c>
      <c r="B2033" s="20" t="s">
        <v>22</v>
      </c>
      <c r="C2033" s="9">
        <v>35</v>
      </c>
      <c r="D2033" s="18" t="s">
        <v>16</v>
      </c>
      <c r="E2033" s="18">
        <v>1</v>
      </c>
      <c r="F2033" s="18">
        <v>2</v>
      </c>
      <c r="G2033" s="18">
        <v>4</v>
      </c>
      <c r="H2033" s="18">
        <v>6</v>
      </c>
      <c r="I2033" s="18">
        <v>4</v>
      </c>
      <c r="J2033" s="18">
        <v>8</v>
      </c>
      <c r="K2033" s="18">
        <v>3</v>
      </c>
      <c r="L2033" s="18">
        <v>3</v>
      </c>
      <c r="M2033" s="18">
        <v>3</v>
      </c>
      <c r="N2033" s="18">
        <v>1</v>
      </c>
      <c r="O2033" s="18" t="s">
        <v>16</v>
      </c>
      <c r="P2033" s="18">
        <v>190.99999999999994</v>
      </c>
      <c r="Q2033" s="11">
        <v>5.4571428571428555</v>
      </c>
      <c r="R2033" s="13">
        <f>IF(Q2033="","",IF(Q2032="",IF(R2031="",R2029+1,R2031+1),R2032+1))</f>
        <v>1437</v>
      </c>
    </row>
    <row r="2034" spans="1:18" ht="12.75" customHeight="1" x14ac:dyDescent="0.25">
      <c r="A2034" s="13">
        <f>IF(B2034="","",IF(B2033="",IF(A2032="",#REF!+1,A2032+1),A2033+1))</f>
        <v>1438</v>
      </c>
      <c r="B2034" s="20" t="s">
        <v>23</v>
      </c>
      <c r="C2034" s="9">
        <v>39</v>
      </c>
      <c r="D2034" s="18" t="s">
        <v>16</v>
      </c>
      <c r="E2034" s="18">
        <v>1</v>
      </c>
      <c r="F2034" s="18">
        <v>6</v>
      </c>
      <c r="G2034" s="18">
        <v>5</v>
      </c>
      <c r="H2034" s="18">
        <v>4</v>
      </c>
      <c r="I2034" s="18">
        <v>6</v>
      </c>
      <c r="J2034" s="18">
        <v>5</v>
      </c>
      <c r="K2034" s="18">
        <v>1</v>
      </c>
      <c r="L2034" s="18">
        <v>3</v>
      </c>
      <c r="M2034" s="18">
        <v>4</v>
      </c>
      <c r="N2034" s="18">
        <v>4</v>
      </c>
      <c r="O2034" s="18" t="s">
        <v>16</v>
      </c>
      <c r="P2034" s="18">
        <v>212</v>
      </c>
      <c r="Q2034" s="11">
        <v>5.4358974358974361</v>
      </c>
      <c r="R2034" s="13">
        <f>IF(Q2034="","",IF(Q2033="",IF(R2032="",#REF!+1,R2032+1),R2033+1))</f>
        <v>1438</v>
      </c>
    </row>
    <row r="2035" spans="1:18" ht="12.75" customHeight="1" x14ac:dyDescent="0.25">
      <c r="A2035" s="13" t="str">
        <f t="shared" ref="A2035:A2065" si="88">IF(B2035="","",IF(B2034="",IF(A2033="",A2031+1,A2033+1),A2034+1))</f>
        <v/>
      </c>
      <c r="B2035" s="26"/>
      <c r="C2035" s="9"/>
      <c r="D2035" s="9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15"/>
      <c r="R2035" s="13" t="str">
        <f t="shared" si="87"/>
        <v/>
      </c>
    </row>
    <row r="2036" spans="1:18" ht="12.75" customHeight="1" x14ac:dyDescent="0.25">
      <c r="A2036" s="13">
        <f t="shared" si="88"/>
        <v>1439</v>
      </c>
      <c r="B2036" s="17" t="s">
        <v>14</v>
      </c>
      <c r="C2036" s="9">
        <v>160</v>
      </c>
      <c r="D2036" s="9">
        <v>1</v>
      </c>
      <c r="E2036" s="9">
        <v>1</v>
      </c>
      <c r="F2036" s="9">
        <v>6</v>
      </c>
      <c r="G2036" s="9">
        <v>20</v>
      </c>
      <c r="H2036" s="9">
        <v>21</v>
      </c>
      <c r="I2036" s="9">
        <v>19</v>
      </c>
      <c r="J2036" s="9">
        <v>21</v>
      </c>
      <c r="K2036" s="9">
        <v>17</v>
      </c>
      <c r="L2036" s="9">
        <v>16</v>
      </c>
      <c r="M2036" s="9">
        <v>16</v>
      </c>
      <c r="N2036" s="9">
        <v>22</v>
      </c>
      <c r="O2036" s="9" t="s">
        <v>16</v>
      </c>
      <c r="P2036" s="9">
        <v>1013.9999999999998</v>
      </c>
      <c r="Q2036" s="15">
        <v>6.3773584905660359</v>
      </c>
      <c r="R2036" s="13">
        <f t="shared" si="87"/>
        <v>1439</v>
      </c>
    </row>
    <row r="2037" spans="1:18" ht="12.75" customHeight="1" x14ac:dyDescent="0.25">
      <c r="A2037" s="13" t="str">
        <f t="shared" si="88"/>
        <v/>
      </c>
      <c r="B2037" s="23"/>
      <c r="C2037" s="9"/>
      <c r="D2037" s="9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15"/>
      <c r="R2037" s="13" t="str">
        <f t="shared" si="87"/>
        <v/>
      </c>
    </row>
    <row r="2038" spans="1:18" ht="12.75" customHeight="1" x14ac:dyDescent="0.25">
      <c r="A2038" s="13">
        <f t="shared" si="88"/>
        <v>1440</v>
      </c>
      <c r="B2038" s="20" t="s">
        <v>24</v>
      </c>
      <c r="C2038" s="9">
        <v>35</v>
      </c>
      <c r="D2038" s="18">
        <v>1</v>
      </c>
      <c r="E2038" s="18" t="s">
        <v>16</v>
      </c>
      <c r="F2038" s="18">
        <v>2</v>
      </c>
      <c r="G2038" s="18">
        <v>7</v>
      </c>
      <c r="H2038" s="18">
        <v>5</v>
      </c>
      <c r="I2038" s="18">
        <v>5</v>
      </c>
      <c r="J2038" s="18">
        <v>5</v>
      </c>
      <c r="K2038" s="18">
        <v>3</v>
      </c>
      <c r="L2038" s="18">
        <v>3</v>
      </c>
      <c r="M2038" s="18">
        <v>1</v>
      </c>
      <c r="N2038" s="18">
        <v>3</v>
      </c>
      <c r="O2038" s="18" t="s">
        <v>16</v>
      </c>
      <c r="P2038" s="18">
        <v>192.00000000000006</v>
      </c>
      <c r="Q2038" s="11">
        <v>5.647058823529413</v>
      </c>
      <c r="R2038" s="13">
        <f t="shared" si="87"/>
        <v>1440</v>
      </c>
    </row>
    <row r="2039" spans="1:18" ht="12.75" customHeight="1" x14ac:dyDescent="0.25">
      <c r="A2039" s="13">
        <f t="shared" si="88"/>
        <v>1441</v>
      </c>
      <c r="B2039" s="20" t="s">
        <v>25</v>
      </c>
      <c r="C2039" s="9">
        <v>37</v>
      </c>
      <c r="D2039" s="18" t="s">
        <v>16</v>
      </c>
      <c r="E2039" s="18" t="s">
        <v>16</v>
      </c>
      <c r="F2039" s="18" t="s">
        <v>16</v>
      </c>
      <c r="G2039" s="18">
        <v>5</v>
      </c>
      <c r="H2039" s="18">
        <v>3</v>
      </c>
      <c r="I2039" s="18">
        <v>6</v>
      </c>
      <c r="J2039" s="18">
        <v>6</v>
      </c>
      <c r="K2039" s="18">
        <v>5</v>
      </c>
      <c r="L2039" s="18">
        <v>3</v>
      </c>
      <c r="M2039" s="18">
        <v>3</v>
      </c>
      <c r="N2039" s="18">
        <v>6</v>
      </c>
      <c r="O2039" s="18" t="s">
        <v>16</v>
      </c>
      <c r="P2039" s="18">
        <v>244</v>
      </c>
      <c r="Q2039" s="11">
        <v>6.5945945945945947</v>
      </c>
      <c r="R2039" s="13">
        <f t="shared" si="87"/>
        <v>1441</v>
      </c>
    </row>
    <row r="2040" spans="1:18" ht="12.75" customHeight="1" x14ac:dyDescent="0.25">
      <c r="A2040" s="13">
        <f t="shared" si="88"/>
        <v>1442</v>
      </c>
      <c r="B2040" s="20" t="s">
        <v>26</v>
      </c>
      <c r="C2040" s="9">
        <v>37</v>
      </c>
      <c r="D2040" s="18" t="s">
        <v>16</v>
      </c>
      <c r="E2040" s="18">
        <v>1</v>
      </c>
      <c r="F2040" s="18">
        <v>1</v>
      </c>
      <c r="G2040" s="18">
        <v>3</v>
      </c>
      <c r="H2040" s="18">
        <v>7</v>
      </c>
      <c r="I2040" s="18">
        <v>2</v>
      </c>
      <c r="J2040" s="18">
        <v>4</v>
      </c>
      <c r="K2040" s="18">
        <v>2</v>
      </c>
      <c r="L2040" s="18">
        <v>4</v>
      </c>
      <c r="M2040" s="18">
        <v>6</v>
      </c>
      <c r="N2040" s="18">
        <v>7</v>
      </c>
      <c r="O2040" s="18" t="s">
        <v>16</v>
      </c>
      <c r="P2040" s="18">
        <v>252.00000000000003</v>
      </c>
      <c r="Q2040" s="11">
        <v>6.8108108108108114</v>
      </c>
      <c r="R2040" s="13">
        <f t="shared" si="87"/>
        <v>1442</v>
      </c>
    </row>
    <row r="2041" spans="1:18" ht="12.75" customHeight="1" x14ac:dyDescent="0.25">
      <c r="A2041" s="13">
        <f t="shared" si="88"/>
        <v>1443</v>
      </c>
      <c r="B2041" s="20" t="s">
        <v>27</v>
      </c>
      <c r="C2041" s="9">
        <v>51</v>
      </c>
      <c r="D2041" s="18" t="s">
        <v>16</v>
      </c>
      <c r="E2041" s="18" t="s">
        <v>16</v>
      </c>
      <c r="F2041" s="18">
        <v>3</v>
      </c>
      <c r="G2041" s="18">
        <v>5</v>
      </c>
      <c r="H2041" s="18">
        <v>6</v>
      </c>
      <c r="I2041" s="18">
        <v>6</v>
      </c>
      <c r="J2041" s="18">
        <v>6</v>
      </c>
      <c r="K2041" s="18">
        <v>7</v>
      </c>
      <c r="L2041" s="18">
        <v>6</v>
      </c>
      <c r="M2041" s="18">
        <v>6</v>
      </c>
      <c r="N2041" s="18">
        <v>6</v>
      </c>
      <c r="O2041" s="18" t="s">
        <v>16</v>
      </c>
      <c r="P2041" s="18">
        <v>326</v>
      </c>
      <c r="Q2041" s="11">
        <v>6.3921568627450984</v>
      </c>
      <c r="R2041" s="13">
        <f t="shared" si="87"/>
        <v>1443</v>
      </c>
    </row>
    <row r="2042" spans="1:18" ht="12.75" customHeight="1" x14ac:dyDescent="0.25">
      <c r="A2042" s="13" t="str">
        <f t="shared" si="88"/>
        <v/>
      </c>
      <c r="B2042" s="22"/>
      <c r="C2042" s="9"/>
      <c r="D2042" s="9"/>
      <c r="E2042" s="9"/>
      <c r="F2042" s="9"/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15"/>
      <c r="R2042" s="13" t="str">
        <f t="shared" si="87"/>
        <v/>
      </c>
    </row>
    <row r="2043" spans="1:18" ht="12.75" customHeight="1" x14ac:dyDescent="0.25">
      <c r="A2043" s="13">
        <f t="shared" si="88"/>
        <v>1444</v>
      </c>
      <c r="B2043" s="17" t="s">
        <v>32</v>
      </c>
      <c r="C2043" s="9">
        <v>139</v>
      </c>
      <c r="D2043" s="9">
        <v>1</v>
      </c>
      <c r="E2043" s="9">
        <v>3</v>
      </c>
      <c r="F2043" s="9">
        <v>6</v>
      </c>
      <c r="G2043" s="9">
        <v>6</v>
      </c>
      <c r="H2043" s="9">
        <v>18</v>
      </c>
      <c r="I2043" s="9">
        <v>12</v>
      </c>
      <c r="J2043" s="9">
        <v>21</v>
      </c>
      <c r="K2043" s="9">
        <v>19</v>
      </c>
      <c r="L2043" s="9">
        <v>18</v>
      </c>
      <c r="M2043" s="9">
        <v>12</v>
      </c>
      <c r="N2043" s="9">
        <v>23</v>
      </c>
      <c r="O2043" s="9" t="s">
        <v>16</v>
      </c>
      <c r="P2043" s="9">
        <v>945.99999999999989</v>
      </c>
      <c r="Q2043" s="15">
        <v>6.8550724637681153</v>
      </c>
      <c r="R2043" s="13">
        <f t="shared" si="87"/>
        <v>1444</v>
      </c>
    </row>
    <row r="2044" spans="1:18" ht="12.75" customHeight="1" x14ac:dyDescent="0.25">
      <c r="A2044" s="13" t="str">
        <f t="shared" si="88"/>
        <v/>
      </c>
      <c r="B2044" s="23"/>
      <c r="C2044" s="9"/>
      <c r="D2044" s="9"/>
      <c r="E2044" s="9"/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15"/>
      <c r="R2044" s="13" t="str">
        <f t="shared" si="87"/>
        <v/>
      </c>
    </row>
    <row r="2045" spans="1:18" ht="12.75" customHeight="1" x14ac:dyDescent="0.25">
      <c r="A2045" s="13">
        <f t="shared" si="88"/>
        <v>1445</v>
      </c>
      <c r="B2045" s="17" t="s">
        <v>14</v>
      </c>
      <c r="C2045" s="9">
        <v>12</v>
      </c>
      <c r="D2045" s="9" t="s">
        <v>16</v>
      </c>
      <c r="E2045" s="9">
        <v>1</v>
      </c>
      <c r="F2045" s="9">
        <v>3</v>
      </c>
      <c r="G2045" s="9" t="s">
        <v>16</v>
      </c>
      <c r="H2045" s="9">
        <v>2</v>
      </c>
      <c r="I2045" s="9">
        <v>2</v>
      </c>
      <c r="J2045" s="9" t="s">
        <v>16</v>
      </c>
      <c r="K2045" s="9">
        <v>1</v>
      </c>
      <c r="L2045" s="9" t="s">
        <v>16</v>
      </c>
      <c r="M2045" s="9">
        <v>1</v>
      </c>
      <c r="N2045" s="9">
        <v>2</v>
      </c>
      <c r="O2045" s="9" t="s">
        <v>16</v>
      </c>
      <c r="P2045" s="9">
        <v>65</v>
      </c>
      <c r="Q2045" s="15">
        <v>5.416666666666667</v>
      </c>
      <c r="R2045" s="13">
        <f t="shared" si="87"/>
        <v>1445</v>
      </c>
    </row>
    <row r="2046" spans="1:18" ht="12.75" customHeight="1" x14ac:dyDescent="0.25">
      <c r="A2046" s="13" t="str">
        <f t="shared" si="88"/>
        <v/>
      </c>
      <c r="B2046" s="22"/>
      <c r="C2046" s="9"/>
      <c r="D2046" s="18"/>
      <c r="E2046" s="18"/>
      <c r="F2046" s="18"/>
      <c r="G2046" s="18"/>
      <c r="H2046" s="18"/>
      <c r="I2046" s="18"/>
      <c r="J2046" s="18"/>
      <c r="K2046" s="18"/>
      <c r="L2046" s="18"/>
      <c r="M2046" s="18"/>
      <c r="N2046" s="18"/>
      <c r="O2046" s="18"/>
      <c r="P2046" s="18"/>
      <c r="Q2046" s="19"/>
      <c r="R2046" s="13" t="str">
        <f t="shared" si="87"/>
        <v/>
      </c>
    </row>
    <row r="2047" spans="1:18" ht="12.75" customHeight="1" x14ac:dyDescent="0.25">
      <c r="A2047" s="13">
        <f t="shared" si="88"/>
        <v>1446</v>
      </c>
      <c r="B2047" s="20" t="s">
        <v>18</v>
      </c>
      <c r="C2047" s="9">
        <v>1</v>
      </c>
      <c r="D2047" s="18" t="s">
        <v>16</v>
      </c>
      <c r="E2047" s="18" t="s">
        <v>16</v>
      </c>
      <c r="F2047" s="18">
        <v>1</v>
      </c>
      <c r="G2047" s="18" t="s">
        <v>16</v>
      </c>
      <c r="H2047" s="18" t="s">
        <v>16</v>
      </c>
      <c r="I2047" s="18" t="s">
        <v>16</v>
      </c>
      <c r="J2047" s="18" t="s">
        <v>16</v>
      </c>
      <c r="K2047" s="18" t="s">
        <v>16</v>
      </c>
      <c r="L2047" s="18" t="s">
        <v>16</v>
      </c>
      <c r="M2047" s="18" t="s">
        <v>16</v>
      </c>
      <c r="N2047" s="18" t="s">
        <v>16</v>
      </c>
      <c r="O2047" s="18" t="s">
        <v>16</v>
      </c>
      <c r="P2047" s="18">
        <v>2</v>
      </c>
      <c r="Q2047" s="11">
        <v>2</v>
      </c>
      <c r="R2047" s="13">
        <f t="shared" si="87"/>
        <v>1446</v>
      </c>
    </row>
    <row r="2048" spans="1:18" ht="12.75" customHeight="1" x14ac:dyDescent="0.25">
      <c r="A2048" s="13">
        <f t="shared" si="88"/>
        <v>1447</v>
      </c>
      <c r="B2048" s="20" t="s">
        <v>20</v>
      </c>
      <c r="C2048" s="9">
        <v>2</v>
      </c>
      <c r="D2048" s="10" t="s">
        <v>16</v>
      </c>
      <c r="E2048" s="10" t="s">
        <v>16</v>
      </c>
      <c r="F2048" s="10">
        <v>1</v>
      </c>
      <c r="G2048" s="10" t="s">
        <v>16</v>
      </c>
      <c r="H2048" s="10" t="s">
        <v>16</v>
      </c>
      <c r="I2048" s="10">
        <v>1</v>
      </c>
      <c r="J2048" s="10" t="s">
        <v>16</v>
      </c>
      <c r="K2048" s="10" t="s">
        <v>16</v>
      </c>
      <c r="L2048" s="10" t="s">
        <v>16</v>
      </c>
      <c r="M2048" s="10" t="s">
        <v>16</v>
      </c>
      <c r="N2048" s="10" t="s">
        <v>16</v>
      </c>
      <c r="O2048" s="10" t="s">
        <v>16</v>
      </c>
      <c r="P2048" s="10">
        <v>7</v>
      </c>
      <c r="Q2048" s="11">
        <v>3.5</v>
      </c>
      <c r="R2048" s="13">
        <f t="shared" si="87"/>
        <v>1447</v>
      </c>
    </row>
    <row r="2049" spans="1:18" ht="12.75" customHeight="1" x14ac:dyDescent="0.25">
      <c r="A2049" s="13">
        <f t="shared" si="88"/>
        <v>1448</v>
      </c>
      <c r="B2049" s="20" t="s">
        <v>21</v>
      </c>
      <c r="C2049" s="9">
        <v>2</v>
      </c>
      <c r="D2049" s="18" t="s">
        <v>16</v>
      </c>
      <c r="E2049" s="18">
        <v>1</v>
      </c>
      <c r="F2049" s="18" t="s">
        <v>16</v>
      </c>
      <c r="G2049" s="18" t="s">
        <v>16</v>
      </c>
      <c r="H2049" s="18" t="s">
        <v>16</v>
      </c>
      <c r="I2049" s="18">
        <v>1</v>
      </c>
      <c r="J2049" s="18" t="s">
        <v>16</v>
      </c>
      <c r="K2049" s="18" t="s">
        <v>16</v>
      </c>
      <c r="L2049" s="18" t="s">
        <v>16</v>
      </c>
      <c r="M2049" s="18" t="s">
        <v>16</v>
      </c>
      <c r="N2049" s="18" t="s">
        <v>16</v>
      </c>
      <c r="O2049" s="18" t="s">
        <v>16</v>
      </c>
      <c r="P2049" s="18">
        <v>6</v>
      </c>
      <c r="Q2049" s="11">
        <v>3</v>
      </c>
      <c r="R2049" s="13">
        <f t="shared" si="87"/>
        <v>1448</v>
      </c>
    </row>
    <row r="2050" spans="1:18" ht="12.75" customHeight="1" x14ac:dyDescent="0.25">
      <c r="A2050" s="13">
        <f t="shared" si="88"/>
        <v>1449</v>
      </c>
      <c r="B2050" s="20" t="s">
        <v>22</v>
      </c>
      <c r="C2050" s="9">
        <v>2</v>
      </c>
      <c r="D2050" s="18" t="s">
        <v>16</v>
      </c>
      <c r="E2050" s="18" t="s">
        <v>16</v>
      </c>
      <c r="F2050" s="18" t="s">
        <v>16</v>
      </c>
      <c r="G2050" s="18" t="s">
        <v>16</v>
      </c>
      <c r="H2050" s="18" t="s">
        <v>16</v>
      </c>
      <c r="I2050" s="18" t="s">
        <v>16</v>
      </c>
      <c r="J2050" s="18" t="s">
        <v>16</v>
      </c>
      <c r="K2050" s="18">
        <v>1</v>
      </c>
      <c r="L2050" s="18" t="s">
        <v>16</v>
      </c>
      <c r="M2050" s="18">
        <v>1</v>
      </c>
      <c r="N2050" s="18" t="s">
        <v>16</v>
      </c>
      <c r="O2050" s="18" t="s">
        <v>16</v>
      </c>
      <c r="P2050" s="18">
        <v>16</v>
      </c>
      <c r="Q2050" s="11">
        <v>8</v>
      </c>
      <c r="R2050" s="13">
        <f t="shared" si="87"/>
        <v>1449</v>
      </c>
    </row>
    <row r="2051" spans="1:18" ht="12.75" customHeight="1" x14ac:dyDescent="0.25">
      <c r="A2051" s="13">
        <f t="shared" si="88"/>
        <v>1450</v>
      </c>
      <c r="B2051" s="20" t="s">
        <v>23</v>
      </c>
      <c r="C2051" s="9">
        <v>5</v>
      </c>
      <c r="D2051" s="18" t="s">
        <v>16</v>
      </c>
      <c r="E2051" s="18" t="s">
        <v>16</v>
      </c>
      <c r="F2051" s="18">
        <v>1</v>
      </c>
      <c r="G2051" s="18" t="s">
        <v>16</v>
      </c>
      <c r="H2051" s="18">
        <v>2</v>
      </c>
      <c r="I2051" s="18" t="s">
        <v>16</v>
      </c>
      <c r="J2051" s="18" t="s">
        <v>16</v>
      </c>
      <c r="K2051" s="18" t="s">
        <v>16</v>
      </c>
      <c r="L2051" s="18" t="s">
        <v>16</v>
      </c>
      <c r="M2051" s="18" t="s">
        <v>16</v>
      </c>
      <c r="N2051" s="18">
        <v>2</v>
      </c>
      <c r="O2051" s="18" t="s">
        <v>16</v>
      </c>
      <c r="P2051" s="18">
        <v>34</v>
      </c>
      <c r="Q2051" s="11">
        <v>6.8</v>
      </c>
      <c r="R2051" s="13">
        <f t="shared" si="87"/>
        <v>1450</v>
      </c>
    </row>
    <row r="2052" spans="1:18" ht="12.75" customHeight="1" x14ac:dyDescent="0.25">
      <c r="A2052" s="13" t="str">
        <f t="shared" si="88"/>
        <v/>
      </c>
      <c r="B2052" s="22"/>
      <c r="C2052" s="9"/>
      <c r="D2052" s="18"/>
      <c r="E2052" s="18"/>
      <c r="F2052" s="18"/>
      <c r="G2052" s="18"/>
      <c r="H2052" s="18"/>
      <c r="I2052" s="18"/>
      <c r="J2052" s="18"/>
      <c r="K2052" s="18"/>
      <c r="L2052" s="18"/>
      <c r="M2052" s="18"/>
      <c r="N2052" s="18"/>
      <c r="O2052" s="18"/>
      <c r="P2052" s="18"/>
      <c r="Q2052" s="19"/>
      <c r="R2052" s="13" t="str">
        <f t="shared" si="87"/>
        <v/>
      </c>
    </row>
    <row r="2053" spans="1:18" ht="12.75" customHeight="1" x14ac:dyDescent="0.25">
      <c r="A2053" s="13">
        <f t="shared" si="88"/>
        <v>1451</v>
      </c>
      <c r="B2053" s="17" t="s">
        <v>14</v>
      </c>
      <c r="C2053" s="9">
        <v>127</v>
      </c>
      <c r="D2053" s="9">
        <v>1</v>
      </c>
      <c r="E2053" s="9">
        <v>2</v>
      </c>
      <c r="F2053" s="9">
        <v>3</v>
      </c>
      <c r="G2053" s="9">
        <v>6</v>
      </c>
      <c r="H2053" s="9">
        <v>16</v>
      </c>
      <c r="I2053" s="9">
        <v>10</v>
      </c>
      <c r="J2053" s="9">
        <v>21</v>
      </c>
      <c r="K2053" s="9">
        <v>18</v>
      </c>
      <c r="L2053" s="9">
        <v>18</v>
      </c>
      <c r="M2053" s="9">
        <v>11</v>
      </c>
      <c r="N2053" s="9">
        <v>21</v>
      </c>
      <c r="O2053" s="9" t="s">
        <v>16</v>
      </c>
      <c r="P2053" s="9">
        <v>880.99999999999977</v>
      </c>
      <c r="Q2053" s="15">
        <v>6.9920634920634903</v>
      </c>
      <c r="R2053" s="13">
        <f t="shared" si="87"/>
        <v>1451</v>
      </c>
    </row>
    <row r="2054" spans="1:18" ht="12.75" customHeight="1" x14ac:dyDescent="0.25">
      <c r="A2054" s="13" t="str">
        <f t="shared" si="88"/>
        <v/>
      </c>
      <c r="B2054" s="22"/>
      <c r="C2054" s="9"/>
      <c r="D2054" s="18"/>
      <c r="E2054" s="18"/>
      <c r="F2054" s="18"/>
      <c r="G2054" s="18"/>
      <c r="H2054" s="18"/>
      <c r="I2054" s="18"/>
      <c r="J2054" s="18"/>
      <c r="K2054" s="18"/>
      <c r="L2054" s="18"/>
      <c r="M2054" s="18"/>
      <c r="N2054" s="18"/>
      <c r="O2054" s="18"/>
      <c r="P2054" s="18"/>
      <c r="Q2054" s="19"/>
      <c r="R2054" s="13" t="str">
        <f t="shared" si="87"/>
        <v/>
      </c>
    </row>
    <row r="2055" spans="1:18" ht="12.75" customHeight="1" x14ac:dyDescent="0.25">
      <c r="A2055" s="13">
        <f t="shared" si="88"/>
        <v>1452</v>
      </c>
      <c r="B2055" s="20" t="s">
        <v>24</v>
      </c>
      <c r="C2055" s="9">
        <v>6</v>
      </c>
      <c r="D2055" s="10" t="s">
        <v>16</v>
      </c>
      <c r="E2055" s="10" t="s">
        <v>16</v>
      </c>
      <c r="F2055" s="10" t="s">
        <v>16</v>
      </c>
      <c r="G2055" s="10" t="s">
        <v>16</v>
      </c>
      <c r="H2055" s="10" t="s">
        <v>16</v>
      </c>
      <c r="I2055" s="10">
        <v>1</v>
      </c>
      <c r="J2055" s="10" t="s">
        <v>16</v>
      </c>
      <c r="K2055" s="10">
        <v>1</v>
      </c>
      <c r="L2055" s="10">
        <v>1</v>
      </c>
      <c r="M2055" s="10">
        <v>1</v>
      </c>
      <c r="N2055" s="10">
        <v>2</v>
      </c>
      <c r="O2055" s="10" t="s">
        <v>16</v>
      </c>
      <c r="P2055" s="10">
        <v>51</v>
      </c>
      <c r="Q2055" s="11">
        <v>8.5</v>
      </c>
      <c r="R2055" s="13">
        <f t="shared" si="87"/>
        <v>1452</v>
      </c>
    </row>
    <row r="2056" spans="1:18" ht="12.75" customHeight="1" x14ac:dyDescent="0.25">
      <c r="A2056" s="13">
        <f t="shared" si="88"/>
        <v>1453</v>
      </c>
      <c r="B2056" s="20" t="s">
        <v>25</v>
      </c>
      <c r="C2056" s="9">
        <v>10</v>
      </c>
      <c r="D2056" s="10">
        <v>1</v>
      </c>
      <c r="E2056" s="10" t="s">
        <v>16</v>
      </c>
      <c r="F2056" s="10">
        <v>1</v>
      </c>
      <c r="G2056" s="10" t="s">
        <v>16</v>
      </c>
      <c r="H2056" s="10" t="s">
        <v>16</v>
      </c>
      <c r="I2056" s="10">
        <v>1</v>
      </c>
      <c r="J2056" s="10">
        <v>3</v>
      </c>
      <c r="K2056" s="10">
        <v>2</v>
      </c>
      <c r="L2056" s="10" t="s">
        <v>16</v>
      </c>
      <c r="M2056" s="10">
        <v>1</v>
      </c>
      <c r="N2056" s="10">
        <v>1</v>
      </c>
      <c r="O2056" s="10" t="s">
        <v>16</v>
      </c>
      <c r="P2056" s="10">
        <v>60</v>
      </c>
      <c r="Q2056" s="11">
        <v>6.666666666666667</v>
      </c>
      <c r="R2056" s="13">
        <f t="shared" si="87"/>
        <v>1453</v>
      </c>
    </row>
    <row r="2057" spans="1:18" ht="12.75" customHeight="1" x14ac:dyDescent="0.25">
      <c r="A2057" s="13">
        <f t="shared" si="88"/>
        <v>1454</v>
      </c>
      <c r="B2057" s="20" t="s">
        <v>26</v>
      </c>
      <c r="C2057" s="9">
        <v>10</v>
      </c>
      <c r="D2057" s="10" t="s">
        <v>16</v>
      </c>
      <c r="E2057" s="10" t="s">
        <v>16</v>
      </c>
      <c r="F2057" s="10" t="s">
        <v>16</v>
      </c>
      <c r="G2057" s="10">
        <v>2</v>
      </c>
      <c r="H2057" s="10">
        <v>1</v>
      </c>
      <c r="I2057" s="10">
        <v>1</v>
      </c>
      <c r="J2057" s="10">
        <v>1</v>
      </c>
      <c r="K2057" s="10">
        <v>2</v>
      </c>
      <c r="L2057" s="10">
        <v>1</v>
      </c>
      <c r="M2057" s="10">
        <v>1</v>
      </c>
      <c r="N2057" s="10">
        <v>1</v>
      </c>
      <c r="O2057" s="10" t="s">
        <v>16</v>
      </c>
      <c r="P2057" s="10">
        <v>66</v>
      </c>
      <c r="Q2057" s="11">
        <v>6.6</v>
      </c>
      <c r="R2057" s="13">
        <f t="shared" si="87"/>
        <v>1454</v>
      </c>
    </row>
    <row r="2058" spans="1:18" ht="12.75" customHeight="1" x14ac:dyDescent="0.25">
      <c r="A2058" s="13">
        <f t="shared" si="88"/>
        <v>1455</v>
      </c>
      <c r="B2058" s="20" t="s">
        <v>27</v>
      </c>
      <c r="C2058" s="9">
        <v>101</v>
      </c>
      <c r="D2058" s="18" t="s">
        <v>16</v>
      </c>
      <c r="E2058" s="18">
        <v>2</v>
      </c>
      <c r="F2058" s="18">
        <v>2</v>
      </c>
      <c r="G2058" s="18">
        <v>4</v>
      </c>
      <c r="H2058" s="18">
        <v>15</v>
      </c>
      <c r="I2058" s="18">
        <v>7</v>
      </c>
      <c r="J2058" s="18">
        <v>17</v>
      </c>
      <c r="K2058" s="18">
        <v>13</v>
      </c>
      <c r="L2058" s="18">
        <v>16</v>
      </c>
      <c r="M2058" s="18">
        <v>8</v>
      </c>
      <c r="N2058" s="18">
        <v>17</v>
      </c>
      <c r="O2058" s="18" t="s">
        <v>16</v>
      </c>
      <c r="P2058" s="18">
        <v>703.99999999999977</v>
      </c>
      <c r="Q2058" s="11">
        <v>6.9702970297029676</v>
      </c>
      <c r="R2058" s="13">
        <f t="shared" si="87"/>
        <v>1455</v>
      </c>
    </row>
    <row r="2059" spans="1:18" ht="12.75" customHeight="1" x14ac:dyDescent="0.25">
      <c r="A2059" s="13" t="str">
        <f t="shared" si="88"/>
        <v/>
      </c>
      <c r="B2059" s="22"/>
      <c r="C2059" s="9"/>
      <c r="D2059" s="18"/>
      <c r="E2059" s="18"/>
      <c r="F2059" s="18"/>
      <c r="G2059" s="18"/>
      <c r="H2059" s="18"/>
      <c r="I2059" s="18"/>
      <c r="J2059" s="18"/>
      <c r="K2059" s="18"/>
      <c r="L2059" s="18"/>
      <c r="M2059" s="18"/>
      <c r="N2059" s="18"/>
      <c r="O2059" s="18"/>
      <c r="P2059" s="18"/>
      <c r="Q2059" s="19"/>
      <c r="R2059" s="13" t="str">
        <f t="shared" si="87"/>
        <v/>
      </c>
    </row>
    <row r="2060" spans="1:18" ht="12.75" customHeight="1" x14ac:dyDescent="0.25">
      <c r="A2060" s="13">
        <f t="shared" si="88"/>
        <v>1456</v>
      </c>
      <c r="B2060" s="17" t="s">
        <v>33</v>
      </c>
      <c r="C2060" s="9">
        <v>1</v>
      </c>
      <c r="D2060" s="9" t="s">
        <v>16</v>
      </c>
      <c r="E2060" s="9" t="s">
        <v>16</v>
      </c>
      <c r="F2060" s="9" t="s">
        <v>16</v>
      </c>
      <c r="G2060" s="9" t="s">
        <v>16</v>
      </c>
      <c r="H2060" s="9" t="s">
        <v>16</v>
      </c>
      <c r="I2060" s="9" t="s">
        <v>16</v>
      </c>
      <c r="J2060" s="9" t="s">
        <v>16</v>
      </c>
      <c r="K2060" s="9">
        <v>1</v>
      </c>
      <c r="L2060" s="9" t="s">
        <v>16</v>
      </c>
      <c r="M2060" s="9" t="s">
        <v>16</v>
      </c>
      <c r="N2060" s="9" t="s">
        <v>16</v>
      </c>
      <c r="O2060" s="9" t="s">
        <v>16</v>
      </c>
      <c r="P2060" s="9">
        <v>7</v>
      </c>
      <c r="Q2060" s="15">
        <v>7</v>
      </c>
      <c r="R2060" s="13">
        <f t="shared" si="87"/>
        <v>1456</v>
      </c>
    </row>
    <row r="2061" spans="1:18" ht="12.75" customHeight="1" x14ac:dyDescent="0.25">
      <c r="A2061" s="13" t="str">
        <f t="shared" si="88"/>
        <v/>
      </c>
      <c r="B2061" s="22"/>
      <c r="C2061" s="9"/>
      <c r="D2061" s="18"/>
      <c r="E2061" s="18"/>
      <c r="F2061" s="18"/>
      <c r="G2061" s="18"/>
      <c r="H2061" s="18"/>
      <c r="I2061" s="18"/>
      <c r="J2061" s="18"/>
      <c r="K2061" s="18"/>
      <c r="L2061" s="18"/>
      <c r="M2061" s="18"/>
      <c r="N2061" s="18"/>
      <c r="O2061" s="18"/>
      <c r="P2061" s="18"/>
      <c r="Q2061" s="19"/>
      <c r="R2061" s="13" t="str">
        <f t="shared" si="87"/>
        <v/>
      </c>
    </row>
    <row r="2062" spans="1:18" ht="12.75" customHeight="1" x14ac:dyDescent="0.25">
      <c r="A2062" s="13">
        <f t="shared" si="88"/>
        <v>1457</v>
      </c>
      <c r="B2062" s="17" t="s">
        <v>14</v>
      </c>
      <c r="C2062" s="9">
        <v>1</v>
      </c>
      <c r="D2062" s="9" t="s">
        <v>16</v>
      </c>
      <c r="E2062" s="9" t="s">
        <v>16</v>
      </c>
      <c r="F2062" s="9" t="s">
        <v>16</v>
      </c>
      <c r="G2062" s="9" t="s">
        <v>16</v>
      </c>
      <c r="H2062" s="9" t="s">
        <v>16</v>
      </c>
      <c r="I2062" s="9" t="s">
        <v>16</v>
      </c>
      <c r="J2062" s="9" t="s">
        <v>16</v>
      </c>
      <c r="K2062" s="9">
        <v>1</v>
      </c>
      <c r="L2062" s="9" t="s">
        <v>16</v>
      </c>
      <c r="M2062" s="9" t="s">
        <v>16</v>
      </c>
      <c r="N2062" s="9" t="s">
        <v>16</v>
      </c>
      <c r="O2062" s="9" t="s">
        <v>16</v>
      </c>
      <c r="P2062" s="9">
        <v>7</v>
      </c>
      <c r="Q2062" s="15">
        <v>7</v>
      </c>
      <c r="R2062" s="13">
        <f t="shared" si="87"/>
        <v>1457</v>
      </c>
    </row>
    <row r="2063" spans="1:18" ht="12.75" customHeight="1" x14ac:dyDescent="0.25">
      <c r="A2063" s="13" t="str">
        <f t="shared" si="88"/>
        <v/>
      </c>
      <c r="B2063" s="37"/>
      <c r="C2063" s="9"/>
      <c r="D2063" s="18"/>
      <c r="E2063" s="18"/>
      <c r="F2063" s="18"/>
      <c r="G2063" s="18"/>
      <c r="H2063" s="18"/>
      <c r="I2063" s="18"/>
      <c r="J2063" s="18"/>
      <c r="K2063" s="18"/>
      <c r="L2063" s="18"/>
      <c r="M2063" s="18"/>
      <c r="N2063" s="18"/>
      <c r="O2063" s="18"/>
      <c r="P2063" s="18"/>
      <c r="Q2063" s="19"/>
      <c r="R2063" s="13" t="str">
        <f t="shared" si="87"/>
        <v/>
      </c>
    </row>
    <row r="2064" spans="1:18" ht="12.75" customHeight="1" x14ac:dyDescent="0.25">
      <c r="A2064" s="13">
        <f t="shared" si="88"/>
        <v>1458</v>
      </c>
      <c r="B2064" s="20" t="s">
        <v>22</v>
      </c>
      <c r="C2064" s="9">
        <v>1</v>
      </c>
      <c r="D2064" s="18" t="s">
        <v>16</v>
      </c>
      <c r="E2064" s="18" t="s">
        <v>16</v>
      </c>
      <c r="F2064" s="18" t="s">
        <v>16</v>
      </c>
      <c r="G2064" s="18" t="s">
        <v>16</v>
      </c>
      <c r="H2064" s="18" t="s">
        <v>16</v>
      </c>
      <c r="I2064" s="18" t="s">
        <v>16</v>
      </c>
      <c r="J2064" s="18" t="s">
        <v>16</v>
      </c>
      <c r="K2064" s="18">
        <v>1</v>
      </c>
      <c r="L2064" s="18" t="s">
        <v>16</v>
      </c>
      <c r="M2064" s="18" t="s">
        <v>16</v>
      </c>
      <c r="N2064" s="18" t="s">
        <v>16</v>
      </c>
      <c r="O2064" s="18" t="s">
        <v>16</v>
      </c>
      <c r="P2064" s="18">
        <v>7</v>
      </c>
      <c r="Q2064" s="11">
        <v>7</v>
      </c>
      <c r="R2064" s="13">
        <f t="shared" si="87"/>
        <v>1458</v>
      </c>
    </row>
    <row r="2065" spans="1:18" ht="12.75" customHeight="1" x14ac:dyDescent="0.25">
      <c r="A2065" s="13" t="str">
        <f t="shared" si="88"/>
        <v/>
      </c>
      <c r="B2065" s="23"/>
      <c r="C2065" s="9"/>
      <c r="D2065" s="9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15"/>
      <c r="R2065" s="13" t="str">
        <f t="shared" si="87"/>
        <v/>
      </c>
    </row>
    <row r="2066" spans="1:18" ht="12.75" customHeight="1" x14ac:dyDescent="0.25">
      <c r="A2066" s="13">
        <v>1459</v>
      </c>
      <c r="B2066" s="26" t="s">
        <v>34</v>
      </c>
      <c r="C2066" s="9">
        <v>650</v>
      </c>
      <c r="D2066" s="9">
        <v>438</v>
      </c>
      <c r="E2066" s="9">
        <v>69</v>
      </c>
      <c r="F2066" s="9">
        <v>39</v>
      </c>
      <c r="G2066" s="9">
        <v>24</v>
      </c>
      <c r="H2066" s="9">
        <v>33</v>
      </c>
      <c r="I2066" s="9">
        <v>9</v>
      </c>
      <c r="J2066" s="9">
        <v>9</v>
      </c>
      <c r="K2066" s="9">
        <v>13</v>
      </c>
      <c r="L2066" s="9">
        <v>4</v>
      </c>
      <c r="M2066" s="9">
        <v>7</v>
      </c>
      <c r="N2066" s="9">
        <v>5</v>
      </c>
      <c r="O2066" s="9" t="s">
        <v>16</v>
      </c>
      <c r="P2066" s="9">
        <v>690.00000000000011</v>
      </c>
      <c r="Q2066" s="15">
        <v>3.2547169811320762</v>
      </c>
      <c r="R2066" s="13">
        <v>1459</v>
      </c>
    </row>
    <row r="2067" spans="1:18" ht="12.75" customHeight="1" x14ac:dyDescent="0.25">
      <c r="A2067" s="13" t="str">
        <f>IF(B2067="","",IF(B2066="",IF(A2085="",A2065+1,A2085+1),A2066+1))</f>
        <v/>
      </c>
      <c r="B2067" s="22"/>
      <c r="C2067" s="9"/>
      <c r="D2067" s="18"/>
      <c r="E2067" s="18"/>
      <c r="F2067" s="18"/>
      <c r="G2067" s="18"/>
      <c r="H2067" s="18"/>
      <c r="I2067" s="18"/>
      <c r="J2067" s="18"/>
      <c r="K2067" s="18"/>
      <c r="L2067" s="18"/>
      <c r="M2067" s="18"/>
      <c r="N2067" s="18"/>
      <c r="O2067" s="18"/>
      <c r="P2067" s="18"/>
      <c r="Q2067" s="19"/>
      <c r="R2067" s="13" t="str">
        <f>IF(Q2067="","",IF(Q2066="",IF(R2085="",R2065+1,R2085+1),R2066+1))</f>
        <v/>
      </c>
    </row>
    <row r="2068" spans="1:18" ht="12.75" customHeight="1" x14ac:dyDescent="0.25">
      <c r="A2068" s="13">
        <f>IF(B2068="","",IF(B2067="",IF(A2066="",#REF!+1,A2066+1),A2067+1))</f>
        <v>1460</v>
      </c>
      <c r="B2068" s="17" t="s">
        <v>14</v>
      </c>
      <c r="C2068" s="9">
        <v>600</v>
      </c>
      <c r="D2068" s="9">
        <v>433</v>
      </c>
      <c r="E2068" s="9">
        <v>68</v>
      </c>
      <c r="F2068" s="9">
        <v>36</v>
      </c>
      <c r="G2068" s="9">
        <v>20</v>
      </c>
      <c r="H2068" s="9">
        <v>25</v>
      </c>
      <c r="I2068" s="9">
        <v>7</v>
      </c>
      <c r="J2068" s="9">
        <v>5</v>
      </c>
      <c r="K2068" s="9">
        <v>5</v>
      </c>
      <c r="L2068" s="9" t="s">
        <v>16</v>
      </c>
      <c r="M2068" s="9" t="s">
        <v>16</v>
      </c>
      <c r="N2068" s="9">
        <v>1</v>
      </c>
      <c r="O2068" s="9" t="s">
        <v>16</v>
      </c>
      <c r="P2068" s="9">
        <v>410.99999999999994</v>
      </c>
      <c r="Q2068" s="15">
        <v>2.4610778443113768</v>
      </c>
      <c r="R2068" s="13">
        <f>IF(Q2068="","",IF(Q2067="",IF(R2066="",#REF!+1,R2066+1),R2067+1))</f>
        <v>1460</v>
      </c>
    </row>
    <row r="2069" spans="1:18" ht="12.75" customHeight="1" x14ac:dyDescent="0.25">
      <c r="A2069" s="13" t="str">
        <f>IF(B2069="","",IF(B2068="",IF(A2067="",A2085+1,A2067+1),A2068+1))</f>
        <v/>
      </c>
      <c r="B2069" s="22"/>
      <c r="C2069" s="9"/>
      <c r="D2069" s="18"/>
      <c r="E2069" s="18"/>
      <c r="F2069" s="18"/>
      <c r="G2069" s="18"/>
      <c r="H2069" s="18"/>
      <c r="I2069" s="18"/>
      <c r="J2069" s="18"/>
      <c r="K2069" s="18"/>
      <c r="L2069" s="18"/>
      <c r="M2069" s="18"/>
      <c r="N2069" s="18"/>
      <c r="O2069" s="18"/>
      <c r="P2069" s="18"/>
      <c r="Q2069" s="19"/>
      <c r="R2069" s="13" t="str">
        <f>IF(Q2069="","",IF(Q2068="",IF(R2067="",R2085+1,R2067+1),R2068+1))</f>
        <v/>
      </c>
    </row>
    <row r="2070" spans="1:18" ht="12.75" customHeight="1" x14ac:dyDescent="0.25">
      <c r="A2070" s="13">
        <f t="shared" ref="A2070:A2107" si="89">IF(B2070="","",IF(B2069="",IF(A2068="",A2066+1,A2068+1),A2069+1))</f>
        <v>1461</v>
      </c>
      <c r="B2070" s="20" t="s">
        <v>17</v>
      </c>
      <c r="C2070" s="9">
        <v>387</v>
      </c>
      <c r="D2070" s="18">
        <v>351</v>
      </c>
      <c r="E2070" s="18">
        <v>31</v>
      </c>
      <c r="F2070" s="18">
        <v>5</v>
      </c>
      <c r="G2070" s="18" t="s">
        <v>16</v>
      </c>
      <c r="H2070" s="18" t="s">
        <v>16</v>
      </c>
      <c r="I2070" s="18" t="s">
        <v>16</v>
      </c>
      <c r="J2070" s="18" t="s">
        <v>16</v>
      </c>
      <c r="K2070" s="18" t="s">
        <v>16</v>
      </c>
      <c r="L2070" s="18" t="s">
        <v>16</v>
      </c>
      <c r="M2070" s="18" t="s">
        <v>16</v>
      </c>
      <c r="N2070" s="18" t="s">
        <v>16</v>
      </c>
      <c r="O2070" s="18" t="s">
        <v>16</v>
      </c>
      <c r="P2070" s="18">
        <v>40.999999999999957</v>
      </c>
      <c r="Q2070" s="11">
        <v>1.1388888888888877</v>
      </c>
      <c r="R2070" s="13">
        <f t="shared" si="87"/>
        <v>1461</v>
      </c>
    </row>
    <row r="2071" spans="1:18" ht="12.75" customHeight="1" x14ac:dyDescent="0.25">
      <c r="A2071" s="13">
        <f t="shared" si="89"/>
        <v>1462</v>
      </c>
      <c r="B2071" s="20" t="s">
        <v>18</v>
      </c>
      <c r="C2071" s="9">
        <v>90</v>
      </c>
      <c r="D2071" s="18">
        <v>52</v>
      </c>
      <c r="E2071" s="18">
        <v>23</v>
      </c>
      <c r="F2071" s="18">
        <v>11</v>
      </c>
      <c r="G2071" s="18">
        <v>4</v>
      </c>
      <c r="H2071" s="18" t="s">
        <v>16</v>
      </c>
      <c r="I2071" s="18" t="s">
        <v>16</v>
      </c>
      <c r="J2071" s="18" t="s">
        <v>16</v>
      </c>
      <c r="K2071" s="18" t="s">
        <v>16</v>
      </c>
      <c r="L2071" s="18" t="s">
        <v>16</v>
      </c>
      <c r="M2071" s="18" t="s">
        <v>16</v>
      </c>
      <c r="N2071" s="18" t="s">
        <v>16</v>
      </c>
      <c r="O2071" s="18" t="s">
        <v>16</v>
      </c>
      <c r="P2071" s="18">
        <v>57.000000000000007</v>
      </c>
      <c r="Q2071" s="11">
        <v>1.5000000000000002</v>
      </c>
      <c r="R2071" s="13">
        <f t="shared" si="87"/>
        <v>1462</v>
      </c>
    </row>
    <row r="2072" spans="1:18" ht="12.75" customHeight="1" x14ac:dyDescent="0.25">
      <c r="A2072" s="13">
        <f t="shared" si="89"/>
        <v>1463</v>
      </c>
      <c r="B2072" s="20" t="s">
        <v>19</v>
      </c>
      <c r="C2072" s="9">
        <v>46</v>
      </c>
      <c r="D2072" s="10">
        <v>17</v>
      </c>
      <c r="E2072" s="10">
        <v>5</v>
      </c>
      <c r="F2072" s="10">
        <v>11</v>
      </c>
      <c r="G2072" s="10">
        <v>4</v>
      </c>
      <c r="H2072" s="10">
        <v>7</v>
      </c>
      <c r="I2072" s="10">
        <v>1</v>
      </c>
      <c r="J2072" s="10">
        <v>1</v>
      </c>
      <c r="K2072" s="10" t="s">
        <v>16</v>
      </c>
      <c r="L2072" s="10" t="s">
        <v>16</v>
      </c>
      <c r="M2072" s="10" t="s">
        <v>16</v>
      </c>
      <c r="N2072" s="10" t="s">
        <v>16</v>
      </c>
      <c r="O2072" s="10" t="s">
        <v>16</v>
      </c>
      <c r="P2072" s="10">
        <v>77.999999999999986</v>
      </c>
      <c r="Q2072" s="11">
        <v>2.6896551724137927</v>
      </c>
      <c r="R2072" s="13">
        <f t="shared" si="87"/>
        <v>1463</v>
      </c>
    </row>
    <row r="2073" spans="1:18" ht="12.75" customHeight="1" x14ac:dyDescent="0.25">
      <c r="A2073" s="13"/>
      <c r="B2073" s="20"/>
      <c r="C2073" s="9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  <c r="Q2073" s="11"/>
      <c r="R2073" s="13"/>
    </row>
    <row r="2074" spans="1:18" ht="12.75" customHeight="1" x14ac:dyDescent="0.25">
      <c r="A2074" s="13">
        <f>IF(B2074="","",IF(B2072="",IF(A2071="",A2069+1,A2071+1),A2072+1))</f>
        <v>1464</v>
      </c>
      <c r="B2074" s="20" t="s">
        <v>20</v>
      </c>
      <c r="C2074" s="9">
        <v>25</v>
      </c>
      <c r="D2074" s="18">
        <v>4</v>
      </c>
      <c r="E2074" s="18">
        <v>3</v>
      </c>
      <c r="F2074" s="18">
        <v>6</v>
      </c>
      <c r="G2074" s="18">
        <v>2</v>
      </c>
      <c r="H2074" s="18">
        <v>8</v>
      </c>
      <c r="I2074" s="18">
        <v>2</v>
      </c>
      <c r="J2074" s="18" t="s">
        <v>16</v>
      </c>
      <c r="K2074" s="18" t="s">
        <v>16</v>
      </c>
      <c r="L2074" s="18" t="s">
        <v>16</v>
      </c>
      <c r="M2074" s="18" t="s">
        <v>16</v>
      </c>
      <c r="N2074" s="18" t="s">
        <v>16</v>
      </c>
      <c r="O2074" s="18" t="s">
        <v>16</v>
      </c>
      <c r="P2074" s="18">
        <v>63</v>
      </c>
      <c r="Q2074" s="11">
        <v>3</v>
      </c>
      <c r="R2074" s="13">
        <f>IF(Q2074="","",IF(Q2072="",IF(R2071="",R2069+1,R2071+1),R2072+1))</f>
        <v>1464</v>
      </c>
    </row>
    <row r="2075" spans="1:18" ht="12.75" customHeight="1" x14ac:dyDescent="0.25">
      <c r="A2075" s="13">
        <f>IF(B2075="","",IF(B2074="",IF(A2072="",A2070+1,A2072+1),A2074+1))</f>
        <v>1465</v>
      </c>
      <c r="B2075" s="20" t="s">
        <v>21</v>
      </c>
      <c r="C2075" s="9">
        <v>26</v>
      </c>
      <c r="D2075" s="10">
        <v>3</v>
      </c>
      <c r="E2075" s="10">
        <v>5</v>
      </c>
      <c r="F2075" s="10">
        <v>1</v>
      </c>
      <c r="G2075" s="10">
        <v>3</v>
      </c>
      <c r="H2075" s="10">
        <v>7</v>
      </c>
      <c r="I2075" s="10">
        <v>2</v>
      </c>
      <c r="J2075" s="10">
        <v>2</v>
      </c>
      <c r="K2075" s="10">
        <v>3</v>
      </c>
      <c r="L2075" s="10" t="s">
        <v>16</v>
      </c>
      <c r="M2075" s="10" t="s">
        <v>16</v>
      </c>
      <c r="N2075" s="10" t="s">
        <v>16</v>
      </c>
      <c r="O2075" s="10" t="s">
        <v>16</v>
      </c>
      <c r="P2075" s="10">
        <v>87</v>
      </c>
      <c r="Q2075" s="11">
        <v>3.7826086956521738</v>
      </c>
      <c r="R2075" s="13">
        <f>IF(Q2075="","",IF(Q2074="",IF(R2072="",R2070+1,R2072+1),R2074+1))</f>
        <v>1465</v>
      </c>
    </row>
    <row r="2076" spans="1:18" ht="12.75" customHeight="1" x14ac:dyDescent="0.25">
      <c r="A2076" s="13">
        <f>IF(B2076="","",IF(B2075="",IF(A2074="",A2071+1,A2074+1),A2075+1))</f>
        <v>1466</v>
      </c>
      <c r="B2076" s="20" t="s">
        <v>22</v>
      </c>
      <c r="C2076" s="9">
        <v>12</v>
      </c>
      <c r="D2076" s="10">
        <v>3</v>
      </c>
      <c r="E2076" s="10" t="s">
        <v>16</v>
      </c>
      <c r="F2076" s="10">
        <v>1</v>
      </c>
      <c r="G2076" s="10">
        <v>3</v>
      </c>
      <c r="H2076" s="10">
        <v>2</v>
      </c>
      <c r="I2076" s="10">
        <v>1</v>
      </c>
      <c r="J2076" s="10">
        <v>1</v>
      </c>
      <c r="K2076" s="10">
        <v>1</v>
      </c>
      <c r="L2076" s="10" t="s">
        <v>16</v>
      </c>
      <c r="M2076" s="10" t="s">
        <v>16</v>
      </c>
      <c r="N2076" s="10" t="s">
        <v>16</v>
      </c>
      <c r="O2076" s="10" t="s">
        <v>16</v>
      </c>
      <c r="P2076" s="10">
        <v>37</v>
      </c>
      <c r="Q2076" s="11">
        <v>4.1111111111111107</v>
      </c>
      <c r="R2076" s="13">
        <f>IF(Q2076="","",IF(Q2075="",IF(R2074="",R2071+1,R2074+1),R2075+1))</f>
        <v>1466</v>
      </c>
    </row>
    <row r="2077" spans="1:18" ht="12.75" customHeight="1" x14ac:dyDescent="0.25">
      <c r="A2077" s="13">
        <f>IF(B2077="","",IF(B2076="",IF(A2075="",A2072+1,A2075+1),A2076+1))</f>
        <v>1467</v>
      </c>
      <c r="B2077" s="20" t="s">
        <v>23</v>
      </c>
      <c r="C2077" s="9">
        <v>14</v>
      </c>
      <c r="D2077" s="10">
        <v>3</v>
      </c>
      <c r="E2077" s="10">
        <v>1</v>
      </c>
      <c r="F2077" s="10">
        <v>1</v>
      </c>
      <c r="G2077" s="10">
        <v>4</v>
      </c>
      <c r="H2077" s="10">
        <v>1</v>
      </c>
      <c r="I2077" s="10">
        <v>1</v>
      </c>
      <c r="J2077" s="10">
        <v>1</v>
      </c>
      <c r="K2077" s="10">
        <v>1</v>
      </c>
      <c r="L2077" s="10" t="s">
        <v>16</v>
      </c>
      <c r="M2077" s="10" t="s">
        <v>16</v>
      </c>
      <c r="N2077" s="10">
        <v>1</v>
      </c>
      <c r="O2077" s="10" t="s">
        <v>16</v>
      </c>
      <c r="P2077" s="10">
        <v>48</v>
      </c>
      <c r="Q2077" s="11">
        <v>4.3636363636363633</v>
      </c>
      <c r="R2077" s="13">
        <f>IF(Q2077="","",IF(Q2076="",IF(R2075="",R2072+1,R2075+1),R2076+1))</f>
        <v>1467</v>
      </c>
    </row>
    <row r="2078" spans="1:18" ht="12.75" customHeight="1" x14ac:dyDescent="0.25">
      <c r="A2078" s="13" t="str">
        <f t="shared" si="89"/>
        <v/>
      </c>
      <c r="B2078" s="8"/>
      <c r="C2078" s="9"/>
      <c r="D2078" s="18"/>
      <c r="E2078" s="18"/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  <c r="P2078" s="18"/>
      <c r="Q2078" s="19"/>
      <c r="R2078" s="13" t="str">
        <f t="shared" si="87"/>
        <v/>
      </c>
    </row>
    <row r="2079" spans="1:18" ht="12.75" customHeight="1" x14ac:dyDescent="0.25">
      <c r="A2079" s="13">
        <f t="shared" si="89"/>
        <v>1468</v>
      </c>
      <c r="B2079" s="17" t="s">
        <v>14</v>
      </c>
      <c r="C2079" s="9">
        <v>50</v>
      </c>
      <c r="D2079" s="9">
        <v>5</v>
      </c>
      <c r="E2079" s="9">
        <v>1</v>
      </c>
      <c r="F2079" s="9">
        <v>3</v>
      </c>
      <c r="G2079" s="9">
        <v>4</v>
      </c>
      <c r="H2079" s="9">
        <v>8</v>
      </c>
      <c r="I2079" s="9">
        <v>2</v>
      </c>
      <c r="J2079" s="9">
        <v>4</v>
      </c>
      <c r="K2079" s="9">
        <v>8</v>
      </c>
      <c r="L2079" s="9">
        <v>4</v>
      </c>
      <c r="M2079" s="9">
        <v>7</v>
      </c>
      <c r="N2079" s="9">
        <v>4</v>
      </c>
      <c r="O2079" s="9" t="s">
        <v>16</v>
      </c>
      <c r="P2079" s="9">
        <v>279</v>
      </c>
      <c r="Q2079" s="15">
        <v>6.2</v>
      </c>
      <c r="R2079" s="13">
        <f t="shared" si="87"/>
        <v>1468</v>
      </c>
    </row>
    <row r="2080" spans="1:18" ht="12.75" customHeight="1" x14ac:dyDescent="0.25">
      <c r="A2080" s="13" t="str">
        <f t="shared" si="89"/>
        <v/>
      </c>
      <c r="B2080" s="22"/>
      <c r="C2080" s="9"/>
      <c r="D2080" s="18"/>
      <c r="E2080" s="18"/>
      <c r="F2080" s="18"/>
      <c r="G2080" s="18"/>
      <c r="H2080" s="18"/>
      <c r="I2080" s="18"/>
      <c r="J2080" s="18"/>
      <c r="K2080" s="18"/>
      <c r="L2080" s="18"/>
      <c r="M2080" s="18"/>
      <c r="N2080" s="18"/>
      <c r="O2080" s="18"/>
      <c r="P2080" s="18"/>
      <c r="Q2080" s="19"/>
      <c r="R2080" s="13" t="str">
        <f t="shared" si="87"/>
        <v/>
      </c>
    </row>
    <row r="2081" spans="1:18" ht="12.75" customHeight="1" x14ac:dyDescent="0.25">
      <c r="A2081" s="13">
        <f t="shared" si="89"/>
        <v>1469</v>
      </c>
      <c r="B2081" s="20" t="s">
        <v>24</v>
      </c>
      <c r="C2081" s="9">
        <v>9</v>
      </c>
      <c r="D2081" s="18">
        <v>1</v>
      </c>
      <c r="E2081" s="18" t="s">
        <v>16</v>
      </c>
      <c r="F2081" s="18" t="s">
        <v>16</v>
      </c>
      <c r="G2081" s="18" t="s">
        <v>16</v>
      </c>
      <c r="H2081" s="18">
        <v>4</v>
      </c>
      <c r="I2081" s="18" t="s">
        <v>16</v>
      </c>
      <c r="J2081" s="18">
        <v>1</v>
      </c>
      <c r="K2081" s="18">
        <v>1</v>
      </c>
      <c r="L2081" s="18">
        <v>1</v>
      </c>
      <c r="M2081" s="18">
        <v>1</v>
      </c>
      <c r="N2081" s="18" t="s">
        <v>16</v>
      </c>
      <c r="O2081" s="18" t="s">
        <v>16</v>
      </c>
      <c r="P2081" s="18">
        <v>46</v>
      </c>
      <c r="Q2081" s="11">
        <v>5.75</v>
      </c>
      <c r="R2081" s="13">
        <f t="shared" si="87"/>
        <v>1469</v>
      </c>
    </row>
    <row r="2082" spans="1:18" ht="12.75" customHeight="1" x14ac:dyDescent="0.25">
      <c r="A2082" s="13">
        <f t="shared" si="89"/>
        <v>1470</v>
      </c>
      <c r="B2082" s="20" t="s">
        <v>25</v>
      </c>
      <c r="C2082" s="9">
        <v>10</v>
      </c>
      <c r="D2082" s="18">
        <v>1</v>
      </c>
      <c r="E2082" s="18">
        <v>1</v>
      </c>
      <c r="F2082" s="18">
        <v>2</v>
      </c>
      <c r="G2082" s="18">
        <v>2</v>
      </c>
      <c r="H2082" s="18">
        <v>1</v>
      </c>
      <c r="I2082" s="18" t="s">
        <v>16</v>
      </c>
      <c r="J2082" s="18" t="s">
        <v>16</v>
      </c>
      <c r="K2082" s="18">
        <v>1</v>
      </c>
      <c r="L2082" s="18">
        <v>1</v>
      </c>
      <c r="M2082" s="18">
        <v>1</v>
      </c>
      <c r="N2082" s="18" t="s">
        <v>16</v>
      </c>
      <c r="O2082" s="18" t="s">
        <v>16</v>
      </c>
      <c r="P2082" s="18">
        <v>39</v>
      </c>
      <c r="Q2082" s="11">
        <v>4.333333333333333</v>
      </c>
      <c r="R2082" s="13">
        <f t="shared" si="87"/>
        <v>1470</v>
      </c>
    </row>
    <row r="2083" spans="1:18" ht="12.75" customHeight="1" x14ac:dyDescent="0.25">
      <c r="A2083" s="13">
        <f t="shared" si="89"/>
        <v>1471</v>
      </c>
      <c r="B2083" s="20" t="s">
        <v>26</v>
      </c>
      <c r="C2083" s="9">
        <v>10</v>
      </c>
      <c r="D2083" s="18" t="s">
        <v>16</v>
      </c>
      <c r="E2083" s="18" t="s">
        <v>16</v>
      </c>
      <c r="F2083" s="18">
        <v>1</v>
      </c>
      <c r="G2083" s="18">
        <v>1</v>
      </c>
      <c r="H2083" s="18">
        <v>2</v>
      </c>
      <c r="I2083" s="18" t="s">
        <v>16</v>
      </c>
      <c r="J2083" s="18" t="s">
        <v>16</v>
      </c>
      <c r="K2083" s="18">
        <v>3</v>
      </c>
      <c r="L2083" s="18" t="s">
        <v>16</v>
      </c>
      <c r="M2083" s="18" t="s">
        <v>16</v>
      </c>
      <c r="N2083" s="18">
        <v>3</v>
      </c>
      <c r="O2083" s="18" t="s">
        <v>16</v>
      </c>
      <c r="P2083" s="18">
        <v>67.000000000000014</v>
      </c>
      <c r="Q2083" s="11">
        <v>6.7000000000000011</v>
      </c>
      <c r="R2083" s="13">
        <f t="shared" si="87"/>
        <v>1471</v>
      </c>
    </row>
    <row r="2084" spans="1:18" ht="12.75" customHeight="1" x14ac:dyDescent="0.25">
      <c r="A2084" s="13">
        <f t="shared" si="89"/>
        <v>1472</v>
      </c>
      <c r="B2084" s="20" t="s">
        <v>27</v>
      </c>
      <c r="C2084" s="9">
        <v>21</v>
      </c>
      <c r="D2084" s="18">
        <v>3</v>
      </c>
      <c r="E2084" s="18" t="s">
        <v>16</v>
      </c>
      <c r="F2084" s="18" t="s">
        <v>16</v>
      </c>
      <c r="G2084" s="18">
        <v>1</v>
      </c>
      <c r="H2084" s="18">
        <v>1</v>
      </c>
      <c r="I2084" s="18">
        <v>2</v>
      </c>
      <c r="J2084" s="18">
        <v>3</v>
      </c>
      <c r="K2084" s="18">
        <v>3</v>
      </c>
      <c r="L2084" s="18">
        <v>2</v>
      </c>
      <c r="M2084" s="18">
        <v>5</v>
      </c>
      <c r="N2084" s="18">
        <v>1</v>
      </c>
      <c r="O2084" s="18" t="s">
        <v>16</v>
      </c>
      <c r="P2084" s="18">
        <v>127</v>
      </c>
      <c r="Q2084" s="11">
        <v>7.0555555555555554</v>
      </c>
      <c r="R2084" s="13">
        <f t="shared" si="87"/>
        <v>1472</v>
      </c>
    </row>
    <row r="2085" spans="1:18" ht="12.75" customHeight="1" x14ac:dyDescent="0.25">
      <c r="A2085" s="13" t="str">
        <f>IF(B2085="","",IF(#REF!="",IF(A2065="",A2063+1,A2065+1),#REF!+1))</f>
        <v/>
      </c>
      <c r="B2085" s="37"/>
      <c r="C2085" s="9"/>
      <c r="D2085" s="18"/>
      <c r="E2085" s="18"/>
      <c r="F2085" s="18"/>
      <c r="G2085" s="18"/>
      <c r="H2085" s="18"/>
      <c r="I2085" s="18"/>
      <c r="J2085" s="18"/>
      <c r="K2085" s="18"/>
      <c r="L2085" s="18"/>
      <c r="M2085" s="18"/>
      <c r="N2085" s="18"/>
      <c r="O2085" s="18"/>
      <c r="P2085" s="18"/>
      <c r="Q2085" s="11"/>
      <c r="R2085" s="13" t="str">
        <f>IF(Q2085="","",IF(#REF!="",IF(R2065="",R2063+1,R2065+1),#REF!+1))</f>
        <v/>
      </c>
    </row>
    <row r="2086" spans="1:18" s="35" customFormat="1" ht="12.75" customHeight="1" x14ac:dyDescent="0.25">
      <c r="A2086" s="33">
        <v>1473</v>
      </c>
      <c r="B2086" s="29" t="s">
        <v>35</v>
      </c>
      <c r="C2086" s="34">
        <v>804</v>
      </c>
      <c r="D2086" s="30">
        <v>800</v>
      </c>
      <c r="E2086" s="30">
        <v>4</v>
      </c>
      <c r="F2086" s="30" t="s">
        <v>16</v>
      </c>
      <c r="G2086" s="30" t="s">
        <v>16</v>
      </c>
      <c r="H2086" s="30" t="s">
        <v>16</v>
      </c>
      <c r="I2086" s="30" t="s">
        <v>16</v>
      </c>
      <c r="J2086" s="30" t="s">
        <v>16</v>
      </c>
      <c r="K2086" s="30" t="s">
        <v>16</v>
      </c>
      <c r="L2086" s="30" t="s">
        <v>16</v>
      </c>
      <c r="M2086" s="30" t="s">
        <v>16</v>
      </c>
      <c r="N2086" s="30" t="s">
        <v>16</v>
      </c>
      <c r="O2086" s="30" t="s">
        <v>16</v>
      </c>
      <c r="P2086" s="30">
        <v>4.0000000000000018</v>
      </c>
      <c r="Q2086" s="31">
        <v>1.0000000000000004</v>
      </c>
      <c r="R2086" s="33">
        <v>1473</v>
      </c>
    </row>
    <row r="2087" spans="1:18" ht="12.75" customHeight="1" x14ac:dyDescent="0.25">
      <c r="A2087" s="13" t="str">
        <f>IF(B2087="","",IF(B2086="",IF(#REF!="",A2083+1,#REF!+1),A2086+1))</f>
        <v/>
      </c>
      <c r="B2087" s="8"/>
      <c r="C2087" s="9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  <c r="Q2087" s="11"/>
      <c r="R2087" s="13" t="str">
        <f>IF(Q2087="","",IF(Q2086="",IF(#REF!="",R2083+1,#REF!+1),R2086+1))</f>
        <v/>
      </c>
    </row>
    <row r="2088" spans="1:18" ht="12.75" customHeight="1" x14ac:dyDescent="0.25">
      <c r="A2088" s="13">
        <f>IF(B2088="","",IF(B2087="",IF(A2086="",A2084+1,A2086+1),A2087+1))</f>
        <v>1474</v>
      </c>
      <c r="B2088" s="22" t="s">
        <v>61</v>
      </c>
      <c r="C2088" s="9">
        <v>77126</v>
      </c>
      <c r="D2088" s="9">
        <v>29845</v>
      </c>
      <c r="E2088" s="9">
        <v>6259</v>
      </c>
      <c r="F2088" s="9">
        <v>6216</v>
      </c>
      <c r="G2088" s="9">
        <v>6131</v>
      </c>
      <c r="H2088" s="9">
        <v>5445</v>
      </c>
      <c r="I2088" s="9">
        <v>4915</v>
      </c>
      <c r="J2088" s="9">
        <v>4326</v>
      </c>
      <c r="K2088" s="9">
        <v>3699</v>
      </c>
      <c r="L2088" s="9">
        <v>3278</v>
      </c>
      <c r="M2088" s="9">
        <v>2630</v>
      </c>
      <c r="N2088" s="9">
        <v>4382</v>
      </c>
      <c r="O2088" s="9" t="s">
        <v>16</v>
      </c>
      <c r="P2088" s="9">
        <v>233835</v>
      </c>
      <c r="Q2088" s="15">
        <v>4.9456441276622742</v>
      </c>
      <c r="R2088" s="13">
        <f>IF(Q2088="","",IF(Q2087="",IF(R2086="",R2084+1,R2086+1),R2087+1))</f>
        <v>1474</v>
      </c>
    </row>
    <row r="2089" spans="1:18" ht="12.75" customHeight="1" x14ac:dyDescent="0.25">
      <c r="A2089" s="13" t="str">
        <f>IF(B2089="","",IF(B2088="",IF(A2087="",#REF!+1,A2087+1),A2088+1))</f>
        <v/>
      </c>
      <c r="B2089" s="22"/>
      <c r="C2089" s="9"/>
      <c r="D2089" s="18"/>
      <c r="E2089" s="18"/>
      <c r="F2089" s="18"/>
      <c r="G2089" s="18"/>
      <c r="H2089" s="18"/>
      <c r="I2089" s="18"/>
      <c r="J2089" s="18"/>
      <c r="K2089" s="18"/>
      <c r="L2089" s="18"/>
      <c r="M2089" s="18"/>
      <c r="N2089" s="18"/>
      <c r="O2089" s="18"/>
      <c r="P2089" s="18"/>
      <c r="Q2089" s="19"/>
      <c r="R2089" s="13" t="str">
        <f>IF(Q2089="","",IF(Q2088="",IF(R2087="",#REF!+1,R2087+1),R2088+1))</f>
        <v/>
      </c>
    </row>
    <row r="2090" spans="1:18" ht="12.75" customHeight="1" x14ac:dyDescent="0.25">
      <c r="A2090" s="13">
        <f t="shared" si="89"/>
        <v>1475</v>
      </c>
      <c r="B2090" s="17" t="s">
        <v>14</v>
      </c>
      <c r="C2090" s="9">
        <v>64415</v>
      </c>
      <c r="D2090" s="9">
        <v>29167</v>
      </c>
      <c r="E2090" s="9">
        <v>5957</v>
      </c>
      <c r="F2090" s="9">
        <v>5860</v>
      </c>
      <c r="G2090" s="9">
        <v>5584</v>
      </c>
      <c r="H2090" s="9">
        <v>4608</v>
      </c>
      <c r="I2090" s="9">
        <v>3811</v>
      </c>
      <c r="J2090" s="9">
        <v>3012</v>
      </c>
      <c r="K2090" s="9">
        <v>2220</v>
      </c>
      <c r="L2090" s="9">
        <v>1704</v>
      </c>
      <c r="M2090" s="9">
        <v>1141</v>
      </c>
      <c r="N2090" s="9">
        <v>1351</v>
      </c>
      <c r="O2090" s="9" t="s">
        <v>16</v>
      </c>
      <c r="P2090" s="9">
        <v>144171.99999999933</v>
      </c>
      <c r="Q2090" s="15">
        <v>4.0902178847026596</v>
      </c>
      <c r="R2090" s="13">
        <f t="shared" ref="R2090:R2146" si="90">IF(Q2090="","",IF(Q2089="",IF(R2088="",R2086+1,R2088+1),R2089+1))</f>
        <v>1475</v>
      </c>
    </row>
    <row r="2091" spans="1:18" ht="12.75" customHeight="1" x14ac:dyDescent="0.25">
      <c r="A2091" s="13" t="str">
        <f t="shared" si="89"/>
        <v/>
      </c>
      <c r="B2091" s="22"/>
      <c r="C2091" s="9"/>
      <c r="D2091" s="18"/>
      <c r="E2091" s="18"/>
      <c r="F2091" s="18"/>
      <c r="G2091" s="18"/>
      <c r="H2091" s="18"/>
      <c r="I2091" s="18"/>
      <c r="J2091" s="18"/>
      <c r="K2091" s="18"/>
      <c r="L2091" s="18"/>
      <c r="M2091" s="18"/>
      <c r="N2091" s="18"/>
      <c r="O2091" s="18"/>
      <c r="P2091" s="18"/>
      <c r="Q2091" s="19"/>
      <c r="R2091" s="13" t="str">
        <f t="shared" si="90"/>
        <v/>
      </c>
    </row>
    <row r="2092" spans="1:18" ht="12.75" customHeight="1" x14ac:dyDescent="0.25">
      <c r="A2092" s="13">
        <f t="shared" si="89"/>
        <v>1476</v>
      </c>
      <c r="B2092" s="20" t="s">
        <v>15</v>
      </c>
      <c r="C2092" s="9">
        <v>15250</v>
      </c>
      <c r="D2092" s="18">
        <v>15186</v>
      </c>
      <c r="E2092" s="18">
        <v>61</v>
      </c>
      <c r="F2092" s="18">
        <v>3</v>
      </c>
      <c r="G2092" s="18" t="s">
        <v>16</v>
      </c>
      <c r="H2092" s="18" t="s">
        <v>16</v>
      </c>
      <c r="I2092" s="18" t="s">
        <v>16</v>
      </c>
      <c r="J2092" s="18" t="s">
        <v>16</v>
      </c>
      <c r="K2092" s="18" t="s">
        <v>16</v>
      </c>
      <c r="L2092" s="18" t="s">
        <v>16</v>
      </c>
      <c r="M2092" s="18" t="s">
        <v>16</v>
      </c>
      <c r="N2092" s="18" t="s">
        <v>16</v>
      </c>
      <c r="O2092" s="18" t="s">
        <v>16</v>
      </c>
      <c r="P2092" s="18">
        <v>67.000000000000313</v>
      </c>
      <c r="Q2092" s="11">
        <v>1.0468750000000049</v>
      </c>
      <c r="R2092" s="13">
        <f t="shared" si="90"/>
        <v>1476</v>
      </c>
    </row>
    <row r="2093" spans="1:18" ht="12.75" customHeight="1" x14ac:dyDescent="0.25">
      <c r="A2093" s="13">
        <f t="shared" si="89"/>
        <v>1477</v>
      </c>
      <c r="B2093" s="20" t="s">
        <v>17</v>
      </c>
      <c r="C2093" s="9">
        <v>12468</v>
      </c>
      <c r="D2093" s="10">
        <v>9764</v>
      </c>
      <c r="E2093" s="10">
        <v>2021</v>
      </c>
      <c r="F2093" s="10">
        <v>598</v>
      </c>
      <c r="G2093" s="10">
        <v>78</v>
      </c>
      <c r="H2093" s="10">
        <v>6</v>
      </c>
      <c r="I2093" s="10">
        <v>1</v>
      </c>
      <c r="J2093" s="10" t="s">
        <v>16</v>
      </c>
      <c r="K2093" s="10" t="s">
        <v>16</v>
      </c>
      <c r="L2093" s="10" t="s">
        <v>16</v>
      </c>
      <c r="M2093" s="10" t="s">
        <v>16</v>
      </c>
      <c r="N2093" s="10" t="s">
        <v>16</v>
      </c>
      <c r="O2093" s="10" t="s">
        <v>16</v>
      </c>
      <c r="P2093" s="10">
        <v>3479.9999999999727</v>
      </c>
      <c r="Q2093" s="11">
        <v>1.2869822485206999</v>
      </c>
      <c r="R2093" s="13">
        <f t="shared" si="90"/>
        <v>1477</v>
      </c>
    </row>
    <row r="2094" spans="1:18" ht="12.75" customHeight="1" x14ac:dyDescent="0.25">
      <c r="A2094" s="13">
        <f t="shared" si="89"/>
        <v>1478</v>
      </c>
      <c r="B2094" s="20" t="s">
        <v>18</v>
      </c>
      <c r="C2094" s="9">
        <v>9064</v>
      </c>
      <c r="D2094" s="10">
        <v>2541</v>
      </c>
      <c r="E2094" s="10">
        <v>2255</v>
      </c>
      <c r="F2094" s="10">
        <v>2316</v>
      </c>
      <c r="G2094" s="10">
        <v>1365</v>
      </c>
      <c r="H2094" s="10">
        <v>466</v>
      </c>
      <c r="I2094" s="10">
        <v>97</v>
      </c>
      <c r="J2094" s="10">
        <v>22</v>
      </c>
      <c r="K2094" s="10">
        <v>1</v>
      </c>
      <c r="L2094" s="10">
        <v>1</v>
      </c>
      <c r="M2094" s="10" t="s">
        <v>16</v>
      </c>
      <c r="N2094" s="10" t="s">
        <v>16</v>
      </c>
      <c r="O2094" s="10" t="s">
        <v>16</v>
      </c>
      <c r="P2094" s="10">
        <v>13477.99999999998</v>
      </c>
      <c r="Q2094" s="11">
        <v>2.0662271960754222</v>
      </c>
      <c r="R2094" s="13">
        <f t="shared" si="90"/>
        <v>1478</v>
      </c>
    </row>
    <row r="2095" spans="1:18" ht="12.75" customHeight="1" x14ac:dyDescent="0.25">
      <c r="A2095" s="13">
        <f t="shared" si="89"/>
        <v>1479</v>
      </c>
      <c r="B2095" s="20" t="s">
        <v>19</v>
      </c>
      <c r="C2095" s="9">
        <v>7178</v>
      </c>
      <c r="D2095" s="10">
        <v>780</v>
      </c>
      <c r="E2095" s="10">
        <v>840</v>
      </c>
      <c r="F2095" s="10">
        <v>1450</v>
      </c>
      <c r="G2095" s="10">
        <v>1675</v>
      </c>
      <c r="H2095" s="10">
        <v>1304</v>
      </c>
      <c r="I2095" s="10">
        <v>720</v>
      </c>
      <c r="J2095" s="10">
        <v>311</v>
      </c>
      <c r="K2095" s="10">
        <v>74</v>
      </c>
      <c r="L2095" s="10">
        <v>18</v>
      </c>
      <c r="M2095" s="10">
        <v>1</v>
      </c>
      <c r="N2095" s="10">
        <v>5</v>
      </c>
      <c r="O2095" s="10" t="s">
        <v>16</v>
      </c>
      <c r="P2095" s="10">
        <v>20173.000000000004</v>
      </c>
      <c r="Q2095" s="11">
        <v>3.1530165676773998</v>
      </c>
      <c r="R2095" s="13">
        <f t="shared" si="90"/>
        <v>1479</v>
      </c>
    </row>
    <row r="2096" spans="1:18" ht="12.75" customHeight="1" x14ac:dyDescent="0.25">
      <c r="A2096" s="13">
        <f t="shared" si="89"/>
        <v>1480</v>
      </c>
      <c r="B2096" s="20" t="s">
        <v>20</v>
      </c>
      <c r="C2096" s="9">
        <v>6281</v>
      </c>
      <c r="D2096" s="18">
        <v>373</v>
      </c>
      <c r="E2096" s="18">
        <v>341</v>
      </c>
      <c r="F2096" s="18">
        <v>739</v>
      </c>
      <c r="G2096" s="18">
        <v>1130</v>
      </c>
      <c r="H2096" s="18">
        <v>1162</v>
      </c>
      <c r="I2096" s="18">
        <v>1080</v>
      </c>
      <c r="J2096" s="18">
        <v>741</v>
      </c>
      <c r="K2096" s="18">
        <v>418</v>
      </c>
      <c r="L2096" s="18">
        <v>188</v>
      </c>
      <c r="M2096" s="18">
        <v>73</v>
      </c>
      <c r="N2096" s="18">
        <v>36</v>
      </c>
      <c r="O2096" s="18" t="s">
        <v>16</v>
      </c>
      <c r="P2096" s="18">
        <v>25172.999999999967</v>
      </c>
      <c r="Q2096" s="11">
        <v>4.2608327691266021</v>
      </c>
      <c r="R2096" s="13">
        <f t="shared" si="90"/>
        <v>1480</v>
      </c>
    </row>
    <row r="2097" spans="1:18" ht="12.75" customHeight="1" x14ac:dyDescent="0.25">
      <c r="A2097" s="13">
        <f t="shared" si="89"/>
        <v>1481</v>
      </c>
      <c r="B2097" s="20" t="s">
        <v>21</v>
      </c>
      <c r="C2097" s="9">
        <v>5421</v>
      </c>
      <c r="D2097" s="18">
        <v>253</v>
      </c>
      <c r="E2097" s="18">
        <v>206</v>
      </c>
      <c r="F2097" s="18">
        <v>351</v>
      </c>
      <c r="G2097" s="18">
        <v>639</v>
      </c>
      <c r="H2097" s="18">
        <v>804</v>
      </c>
      <c r="I2097" s="18">
        <v>860</v>
      </c>
      <c r="J2097" s="18">
        <v>786</v>
      </c>
      <c r="K2097" s="18">
        <v>587</v>
      </c>
      <c r="L2097" s="18">
        <v>460</v>
      </c>
      <c r="M2097" s="18">
        <v>274</v>
      </c>
      <c r="N2097" s="18">
        <v>201</v>
      </c>
      <c r="O2097" s="18" t="s">
        <v>16</v>
      </c>
      <c r="P2097" s="18">
        <v>27429.999999999996</v>
      </c>
      <c r="Q2097" s="11">
        <v>5.3076625386996898</v>
      </c>
      <c r="R2097" s="13">
        <f t="shared" si="90"/>
        <v>1481</v>
      </c>
    </row>
    <row r="2098" spans="1:18" ht="12.75" customHeight="1" x14ac:dyDescent="0.25">
      <c r="A2098" s="13">
        <f t="shared" si="89"/>
        <v>1482</v>
      </c>
      <c r="B2098" s="20" t="s">
        <v>22</v>
      </c>
      <c r="C2098" s="9">
        <v>4811</v>
      </c>
      <c r="D2098" s="18">
        <v>154</v>
      </c>
      <c r="E2098" s="18">
        <v>130</v>
      </c>
      <c r="F2098" s="18">
        <v>252</v>
      </c>
      <c r="G2098" s="18">
        <v>420</v>
      </c>
      <c r="H2098" s="18">
        <v>519</v>
      </c>
      <c r="I2098" s="18">
        <v>612</v>
      </c>
      <c r="J2098" s="18">
        <v>644</v>
      </c>
      <c r="K2098" s="18">
        <v>632</v>
      </c>
      <c r="L2098" s="18">
        <v>521</v>
      </c>
      <c r="M2098" s="18">
        <v>403</v>
      </c>
      <c r="N2098" s="18">
        <v>524</v>
      </c>
      <c r="O2098" s="18" t="s">
        <v>16</v>
      </c>
      <c r="P2098" s="18">
        <v>28818.999999999985</v>
      </c>
      <c r="Q2098" s="11">
        <v>6.1883186600815945</v>
      </c>
      <c r="R2098" s="13">
        <f t="shared" si="90"/>
        <v>1482</v>
      </c>
    </row>
    <row r="2099" spans="1:18" ht="12.75" customHeight="1" x14ac:dyDescent="0.25">
      <c r="A2099" s="13">
        <f t="shared" si="89"/>
        <v>1483</v>
      </c>
      <c r="B2099" s="20" t="s">
        <v>23</v>
      </c>
      <c r="C2099" s="9">
        <v>3942</v>
      </c>
      <c r="D2099" s="18">
        <v>116</v>
      </c>
      <c r="E2099" s="18">
        <v>103</v>
      </c>
      <c r="F2099" s="18">
        <v>151</v>
      </c>
      <c r="G2099" s="18">
        <v>277</v>
      </c>
      <c r="H2099" s="18">
        <v>347</v>
      </c>
      <c r="I2099" s="18">
        <v>441</v>
      </c>
      <c r="J2099" s="18">
        <v>508</v>
      </c>
      <c r="K2099" s="18">
        <v>508</v>
      </c>
      <c r="L2099" s="18">
        <v>516</v>
      </c>
      <c r="M2099" s="18">
        <v>390</v>
      </c>
      <c r="N2099" s="18">
        <v>585</v>
      </c>
      <c r="O2099" s="18" t="s">
        <v>16</v>
      </c>
      <c r="P2099" s="18">
        <v>25551.999999999905</v>
      </c>
      <c r="Q2099" s="11">
        <v>6.6785154208049935</v>
      </c>
      <c r="R2099" s="13">
        <f t="shared" si="90"/>
        <v>1483</v>
      </c>
    </row>
    <row r="2100" spans="1:18" ht="12.75" customHeight="1" x14ac:dyDescent="0.25">
      <c r="A2100" s="13" t="str">
        <f t="shared" si="89"/>
        <v/>
      </c>
      <c r="B2100" s="22"/>
      <c r="C2100" s="9"/>
      <c r="D2100" s="18"/>
      <c r="E2100" s="18"/>
      <c r="F2100" s="18"/>
      <c r="G2100" s="18"/>
      <c r="H2100" s="18"/>
      <c r="I2100" s="18"/>
      <c r="J2100" s="18"/>
      <c r="K2100" s="18"/>
      <c r="L2100" s="18"/>
      <c r="M2100" s="18"/>
      <c r="N2100" s="18"/>
      <c r="O2100" s="18"/>
      <c r="P2100" s="18"/>
      <c r="Q2100" s="19"/>
      <c r="R2100" s="13" t="str">
        <f t="shared" si="90"/>
        <v/>
      </c>
    </row>
    <row r="2101" spans="1:18" ht="12.75" customHeight="1" x14ac:dyDescent="0.25">
      <c r="A2101" s="13">
        <f t="shared" si="89"/>
        <v>1484</v>
      </c>
      <c r="B2101" s="17" t="s">
        <v>14</v>
      </c>
      <c r="C2101" s="9">
        <v>12711</v>
      </c>
      <c r="D2101" s="9">
        <v>678</v>
      </c>
      <c r="E2101" s="9">
        <v>302</v>
      </c>
      <c r="F2101" s="9">
        <v>356</v>
      </c>
      <c r="G2101" s="9">
        <v>547</v>
      </c>
      <c r="H2101" s="9">
        <v>837</v>
      </c>
      <c r="I2101" s="9">
        <v>1104</v>
      </c>
      <c r="J2101" s="9">
        <v>1314</v>
      </c>
      <c r="K2101" s="9">
        <v>1479</v>
      </c>
      <c r="L2101" s="9">
        <v>1574</v>
      </c>
      <c r="M2101" s="9">
        <v>1489</v>
      </c>
      <c r="N2101" s="9">
        <v>3031</v>
      </c>
      <c r="O2101" s="9" t="s">
        <v>16</v>
      </c>
      <c r="P2101" s="9">
        <v>89662.999999999971</v>
      </c>
      <c r="Q2101" s="15">
        <v>7.451425247236763</v>
      </c>
      <c r="R2101" s="13">
        <f t="shared" si="90"/>
        <v>1484</v>
      </c>
    </row>
    <row r="2102" spans="1:18" ht="12.75" customHeight="1" x14ac:dyDescent="0.25">
      <c r="A2102" s="13" t="str">
        <f t="shared" si="89"/>
        <v/>
      </c>
      <c r="B2102" s="22"/>
      <c r="C2102" s="9"/>
      <c r="D2102" s="18"/>
      <c r="E2102" s="18"/>
      <c r="F2102" s="18"/>
      <c r="G2102" s="18"/>
      <c r="H2102" s="18"/>
      <c r="I2102" s="18"/>
      <c r="J2102" s="18"/>
      <c r="K2102" s="18"/>
      <c r="L2102" s="18"/>
      <c r="M2102" s="18"/>
      <c r="N2102" s="18"/>
      <c r="O2102" s="18"/>
      <c r="P2102" s="18"/>
      <c r="Q2102" s="19"/>
      <c r="R2102" s="13" t="str">
        <f t="shared" si="90"/>
        <v/>
      </c>
    </row>
    <row r="2103" spans="1:18" ht="12.75" customHeight="1" x14ac:dyDescent="0.25">
      <c r="A2103" s="13">
        <f t="shared" si="89"/>
        <v>1485</v>
      </c>
      <c r="B2103" s="20" t="s">
        <v>24</v>
      </c>
      <c r="C2103" s="9">
        <v>3528</v>
      </c>
      <c r="D2103" s="18">
        <v>126</v>
      </c>
      <c r="E2103" s="18">
        <v>80</v>
      </c>
      <c r="F2103" s="18">
        <v>113</v>
      </c>
      <c r="G2103" s="18">
        <v>201</v>
      </c>
      <c r="H2103" s="18">
        <v>288</v>
      </c>
      <c r="I2103" s="18">
        <v>359</v>
      </c>
      <c r="J2103" s="18">
        <v>413</v>
      </c>
      <c r="K2103" s="18">
        <v>415</v>
      </c>
      <c r="L2103" s="18">
        <v>444</v>
      </c>
      <c r="M2103" s="18">
        <v>392</v>
      </c>
      <c r="N2103" s="18">
        <v>697</v>
      </c>
      <c r="O2103" s="18" t="s">
        <v>16</v>
      </c>
      <c r="P2103" s="18">
        <v>24100.999999999985</v>
      </c>
      <c r="Q2103" s="11">
        <v>7.0843621399176913</v>
      </c>
      <c r="R2103" s="13">
        <f t="shared" si="90"/>
        <v>1485</v>
      </c>
    </row>
    <row r="2104" spans="1:18" ht="12.75" customHeight="1" x14ac:dyDescent="0.25">
      <c r="A2104" s="13">
        <f t="shared" si="89"/>
        <v>1486</v>
      </c>
      <c r="B2104" s="20" t="s">
        <v>25</v>
      </c>
      <c r="C2104" s="9">
        <v>2513</v>
      </c>
      <c r="D2104" s="10">
        <v>123</v>
      </c>
      <c r="E2104" s="10">
        <v>66</v>
      </c>
      <c r="F2104" s="10">
        <v>76</v>
      </c>
      <c r="G2104" s="10">
        <v>115</v>
      </c>
      <c r="H2104" s="10">
        <v>158</v>
      </c>
      <c r="I2104" s="10">
        <v>229</v>
      </c>
      <c r="J2104" s="10">
        <v>261</v>
      </c>
      <c r="K2104" s="10">
        <v>326</v>
      </c>
      <c r="L2104" s="10">
        <v>305</v>
      </c>
      <c r="M2104" s="10">
        <v>309</v>
      </c>
      <c r="N2104" s="10">
        <v>545</v>
      </c>
      <c r="O2104" s="10" t="s">
        <v>16</v>
      </c>
      <c r="P2104" s="10">
        <v>17508.000000000004</v>
      </c>
      <c r="Q2104" s="11">
        <v>7.3255230125523028</v>
      </c>
      <c r="R2104" s="13">
        <f t="shared" si="90"/>
        <v>1486</v>
      </c>
    </row>
    <row r="2105" spans="1:18" ht="12.75" customHeight="1" x14ac:dyDescent="0.25">
      <c r="A2105" s="13">
        <f t="shared" si="89"/>
        <v>1487</v>
      </c>
      <c r="B2105" s="20" t="s">
        <v>26</v>
      </c>
      <c r="C2105" s="9">
        <v>2218</v>
      </c>
      <c r="D2105" s="18">
        <v>113</v>
      </c>
      <c r="E2105" s="18">
        <v>45</v>
      </c>
      <c r="F2105" s="18">
        <v>62</v>
      </c>
      <c r="G2105" s="18">
        <v>74</v>
      </c>
      <c r="H2105" s="18">
        <v>135</v>
      </c>
      <c r="I2105" s="18">
        <v>199</v>
      </c>
      <c r="J2105" s="18">
        <v>236</v>
      </c>
      <c r="K2105" s="18">
        <v>253</v>
      </c>
      <c r="L2105" s="18">
        <v>301</v>
      </c>
      <c r="M2105" s="18">
        <v>246</v>
      </c>
      <c r="N2105" s="18">
        <v>554</v>
      </c>
      <c r="O2105" s="18" t="s">
        <v>16</v>
      </c>
      <c r="P2105" s="18">
        <v>15903.000000000002</v>
      </c>
      <c r="Q2105" s="11">
        <v>7.5548693586698343</v>
      </c>
      <c r="R2105" s="13">
        <f t="shared" si="90"/>
        <v>1487</v>
      </c>
    </row>
    <row r="2106" spans="1:18" ht="12.75" customHeight="1" x14ac:dyDescent="0.25">
      <c r="A2106" s="13">
        <f t="shared" si="89"/>
        <v>1488</v>
      </c>
      <c r="B2106" s="20" t="s">
        <v>27</v>
      </c>
      <c r="C2106" s="9">
        <v>4452</v>
      </c>
      <c r="D2106" s="18">
        <v>316</v>
      </c>
      <c r="E2106" s="18">
        <v>111</v>
      </c>
      <c r="F2106" s="18">
        <v>105</v>
      </c>
      <c r="G2106" s="18">
        <v>157</v>
      </c>
      <c r="H2106" s="18">
        <v>256</v>
      </c>
      <c r="I2106" s="18">
        <v>317</v>
      </c>
      <c r="J2106" s="18">
        <v>404</v>
      </c>
      <c r="K2106" s="18">
        <v>485</v>
      </c>
      <c r="L2106" s="18">
        <v>524</v>
      </c>
      <c r="M2106" s="18">
        <v>542</v>
      </c>
      <c r="N2106" s="18">
        <v>1235</v>
      </c>
      <c r="O2106" s="18" t="s">
        <v>16</v>
      </c>
      <c r="P2106" s="18">
        <v>32151.000000000004</v>
      </c>
      <c r="Q2106" s="11">
        <v>7.7734526112185698</v>
      </c>
      <c r="R2106" s="13">
        <f t="shared" si="90"/>
        <v>1488</v>
      </c>
    </row>
    <row r="2107" spans="1:18" ht="12.75" customHeight="1" x14ac:dyDescent="0.25">
      <c r="A2107" s="13" t="str">
        <f t="shared" si="89"/>
        <v/>
      </c>
      <c r="B2107" s="22"/>
      <c r="C2107" s="9"/>
      <c r="D2107" s="18"/>
      <c r="E2107" s="18"/>
      <c r="F2107" s="18"/>
      <c r="G2107" s="18"/>
      <c r="H2107" s="18"/>
      <c r="I2107" s="18"/>
      <c r="J2107" s="18"/>
      <c r="K2107" s="18"/>
      <c r="L2107" s="18"/>
      <c r="M2107" s="18"/>
      <c r="N2107" s="18"/>
      <c r="O2107" s="18"/>
      <c r="P2107" s="18"/>
      <c r="Q2107" s="19"/>
      <c r="R2107" s="13" t="str">
        <f t="shared" si="90"/>
        <v/>
      </c>
    </row>
    <row r="2108" spans="1:18" ht="12.75" customHeight="1" x14ac:dyDescent="0.25">
      <c r="A2108" s="13">
        <f>IF(B2108="","",IF(B2148="",IF(A2147="",A2106+1,A2147+1),A2148+1))</f>
        <v>1489</v>
      </c>
      <c r="B2108" s="17" t="s">
        <v>28</v>
      </c>
      <c r="C2108" s="9">
        <v>34991</v>
      </c>
      <c r="D2108" s="9">
        <v>3351</v>
      </c>
      <c r="E2108" s="9">
        <v>4043</v>
      </c>
      <c r="F2108" s="9">
        <v>4453</v>
      </c>
      <c r="G2108" s="9">
        <v>4383</v>
      </c>
      <c r="H2108" s="9">
        <v>3794</v>
      </c>
      <c r="I2108" s="9">
        <v>3361</v>
      </c>
      <c r="J2108" s="9">
        <v>2931</v>
      </c>
      <c r="K2108" s="9">
        <v>2364</v>
      </c>
      <c r="L2108" s="9">
        <v>2083</v>
      </c>
      <c r="M2108" s="9">
        <v>1646</v>
      </c>
      <c r="N2108" s="9">
        <v>2582</v>
      </c>
      <c r="O2108" s="9" t="s">
        <v>16</v>
      </c>
      <c r="P2108" s="9">
        <v>152319.99999999843</v>
      </c>
      <c r="Q2108" s="15">
        <v>4.8141592920353489</v>
      </c>
      <c r="R2108" s="13">
        <f>IF(Q2108="","",IF(Q2148="",IF(R2147="",R2106+1,R2147+1),R2148+1))</f>
        <v>1489</v>
      </c>
    </row>
    <row r="2109" spans="1:18" ht="12.75" customHeight="1" x14ac:dyDescent="0.25">
      <c r="A2109" s="13" t="str">
        <f>IF(B2109="","",IF(B2108="",IF(A2148="",A2107+1,A2148+1),A2108+1))</f>
        <v/>
      </c>
      <c r="B2109" s="22"/>
      <c r="C2109" s="9"/>
      <c r="D2109" s="18"/>
      <c r="E2109" s="18"/>
      <c r="F2109" s="18"/>
      <c r="G2109" s="18"/>
      <c r="H2109" s="18"/>
      <c r="I2109" s="18"/>
      <c r="J2109" s="18"/>
      <c r="K2109" s="18"/>
      <c r="L2109" s="18"/>
      <c r="M2109" s="18"/>
      <c r="N2109" s="18"/>
      <c r="O2109" s="18"/>
      <c r="P2109" s="18"/>
      <c r="Q2109" s="19"/>
      <c r="R2109" s="13" t="str">
        <f>IF(Q2109="","",IF(Q2108="",IF(R2148="",R2107+1,R2148+1),R2108+1))</f>
        <v/>
      </c>
    </row>
    <row r="2110" spans="1:18" ht="12.75" customHeight="1" x14ac:dyDescent="0.25">
      <c r="A2110" s="13">
        <f>IF(B2110="","",IF(B2109="",IF(A2108="",A2147+1,A2108+1),A2109+1))</f>
        <v>1490</v>
      </c>
      <c r="B2110" s="17" t="s">
        <v>14</v>
      </c>
      <c r="C2110" s="9">
        <v>29013</v>
      </c>
      <c r="D2110" s="9">
        <v>3099</v>
      </c>
      <c r="E2110" s="9">
        <v>3932</v>
      </c>
      <c r="F2110" s="9">
        <v>4301</v>
      </c>
      <c r="G2110" s="9">
        <v>4156</v>
      </c>
      <c r="H2110" s="9">
        <v>3439</v>
      </c>
      <c r="I2110" s="9">
        <v>2848</v>
      </c>
      <c r="J2110" s="9">
        <v>2298</v>
      </c>
      <c r="K2110" s="9">
        <v>1675</v>
      </c>
      <c r="L2110" s="9">
        <v>1306</v>
      </c>
      <c r="M2110" s="9">
        <v>897</v>
      </c>
      <c r="N2110" s="9">
        <v>1062</v>
      </c>
      <c r="O2110" s="9" t="s">
        <v>16</v>
      </c>
      <c r="P2110" s="9">
        <v>108637.99999999996</v>
      </c>
      <c r="Q2110" s="15">
        <v>4.1922512927375148</v>
      </c>
      <c r="R2110" s="13">
        <f>IF(Q2110="","",IF(Q2109="",IF(R2108="",R2147+1,R2108+1),R2109+1))</f>
        <v>1490</v>
      </c>
    </row>
    <row r="2111" spans="1:18" ht="12.75" customHeight="1" x14ac:dyDescent="0.25">
      <c r="A2111" s="13" t="str">
        <f>IF(B2111="","",IF(B2110="",IF(A2109="",A2148+1,A2109+1),A2110+1))</f>
        <v/>
      </c>
      <c r="B2111" s="26"/>
      <c r="C2111" s="9"/>
      <c r="D2111" s="9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15"/>
      <c r="R2111" s="13" t="str">
        <f>IF(Q2111="","",IF(Q2110="",IF(R2109="",R2148+1,R2109+1),R2110+1))</f>
        <v/>
      </c>
    </row>
    <row r="2112" spans="1:18" ht="12.75" customHeight="1" x14ac:dyDescent="0.25">
      <c r="A2112" s="13">
        <f t="shared" ref="A2112:A2146" si="91">IF(B2112="","",IF(B2111="",IF(A2110="",A2108+1,A2110+1),A2111+1))</f>
        <v>1491</v>
      </c>
      <c r="B2112" s="20" t="s">
        <v>15</v>
      </c>
      <c r="C2112" s="9">
        <v>132</v>
      </c>
      <c r="D2112" s="10">
        <v>118</v>
      </c>
      <c r="E2112" s="10">
        <v>13</v>
      </c>
      <c r="F2112" s="10">
        <v>1</v>
      </c>
      <c r="G2112" s="10" t="s">
        <v>16</v>
      </c>
      <c r="H2112" s="10" t="s">
        <v>16</v>
      </c>
      <c r="I2112" s="10" t="s">
        <v>16</v>
      </c>
      <c r="J2112" s="10" t="s">
        <v>16</v>
      </c>
      <c r="K2112" s="10" t="s">
        <v>16</v>
      </c>
      <c r="L2112" s="10" t="s">
        <v>16</v>
      </c>
      <c r="M2112" s="10" t="s">
        <v>16</v>
      </c>
      <c r="N2112" s="10" t="s">
        <v>16</v>
      </c>
      <c r="O2112" s="10" t="s">
        <v>16</v>
      </c>
      <c r="P2112" s="10">
        <v>15.000000000000009</v>
      </c>
      <c r="Q2112" s="11">
        <v>1.0714285714285721</v>
      </c>
      <c r="R2112" s="13">
        <f t="shared" si="90"/>
        <v>1491</v>
      </c>
    </row>
    <row r="2113" spans="1:18" ht="12.75" customHeight="1" x14ac:dyDescent="0.25">
      <c r="A2113" s="13">
        <f t="shared" si="91"/>
        <v>1492</v>
      </c>
      <c r="B2113" s="20" t="s">
        <v>17</v>
      </c>
      <c r="C2113" s="9">
        <v>3295</v>
      </c>
      <c r="D2113" s="10">
        <v>1389</v>
      </c>
      <c r="E2113" s="10">
        <v>1357</v>
      </c>
      <c r="F2113" s="10">
        <v>483</v>
      </c>
      <c r="G2113" s="10">
        <v>62</v>
      </c>
      <c r="H2113" s="10">
        <v>3</v>
      </c>
      <c r="I2113" s="10">
        <v>1</v>
      </c>
      <c r="J2113" s="10" t="s">
        <v>16</v>
      </c>
      <c r="K2113" s="10" t="s">
        <v>16</v>
      </c>
      <c r="L2113" s="10" t="s">
        <v>16</v>
      </c>
      <c r="M2113" s="10" t="s">
        <v>16</v>
      </c>
      <c r="N2113" s="10" t="s">
        <v>16</v>
      </c>
      <c r="O2113" s="10" t="s">
        <v>16</v>
      </c>
      <c r="P2113" s="10">
        <v>2525.9999999999968</v>
      </c>
      <c r="Q2113" s="11">
        <v>1.325288562434416</v>
      </c>
      <c r="R2113" s="13">
        <f t="shared" si="90"/>
        <v>1492</v>
      </c>
    </row>
    <row r="2114" spans="1:18" ht="12.75" customHeight="1" x14ac:dyDescent="0.25">
      <c r="A2114" s="13">
        <f t="shared" si="91"/>
        <v>1493</v>
      </c>
      <c r="B2114" s="20" t="s">
        <v>18</v>
      </c>
      <c r="C2114" s="9">
        <v>5968</v>
      </c>
      <c r="D2114" s="18">
        <v>904</v>
      </c>
      <c r="E2114" s="18">
        <v>1615</v>
      </c>
      <c r="F2114" s="18">
        <v>1807</v>
      </c>
      <c r="G2114" s="18">
        <v>1137</v>
      </c>
      <c r="H2114" s="18">
        <v>400</v>
      </c>
      <c r="I2114" s="18">
        <v>83</v>
      </c>
      <c r="J2114" s="18">
        <v>20</v>
      </c>
      <c r="K2114" s="18">
        <v>1</v>
      </c>
      <c r="L2114" s="18">
        <v>1</v>
      </c>
      <c r="M2114" s="18" t="s">
        <v>16</v>
      </c>
      <c r="N2114" s="18" t="s">
        <v>16</v>
      </c>
      <c r="O2114" s="18" t="s">
        <v>16</v>
      </c>
      <c r="P2114" s="18">
        <v>10789.99999999998</v>
      </c>
      <c r="Q2114" s="11">
        <v>2.1307266982622393</v>
      </c>
      <c r="R2114" s="13">
        <f t="shared" si="90"/>
        <v>1493</v>
      </c>
    </row>
    <row r="2115" spans="1:18" ht="12.75" customHeight="1" x14ac:dyDescent="0.25">
      <c r="A2115" s="13">
        <f t="shared" si="91"/>
        <v>1494</v>
      </c>
      <c r="B2115" s="20" t="s">
        <v>19</v>
      </c>
      <c r="C2115" s="9">
        <v>5213</v>
      </c>
      <c r="D2115" s="18">
        <v>305</v>
      </c>
      <c r="E2115" s="18">
        <v>532</v>
      </c>
      <c r="F2115" s="18">
        <v>1082</v>
      </c>
      <c r="G2115" s="18">
        <v>1300</v>
      </c>
      <c r="H2115" s="18">
        <v>1041</v>
      </c>
      <c r="I2115" s="18">
        <v>596</v>
      </c>
      <c r="J2115" s="18">
        <v>276</v>
      </c>
      <c r="K2115" s="18">
        <v>60</v>
      </c>
      <c r="L2115" s="18">
        <v>16</v>
      </c>
      <c r="M2115" s="18">
        <v>1</v>
      </c>
      <c r="N2115" s="18">
        <v>4</v>
      </c>
      <c r="O2115" s="18" t="s">
        <v>16</v>
      </c>
      <c r="P2115" s="18">
        <v>15996.999999999969</v>
      </c>
      <c r="Q2115" s="11">
        <v>3.2593724531377282</v>
      </c>
      <c r="R2115" s="13">
        <f t="shared" si="90"/>
        <v>1494</v>
      </c>
    </row>
    <row r="2116" spans="1:18" ht="12.75" customHeight="1" x14ac:dyDescent="0.25">
      <c r="A2116" s="13">
        <f t="shared" si="91"/>
        <v>1495</v>
      </c>
      <c r="B2116" s="20" t="s">
        <v>20</v>
      </c>
      <c r="C2116" s="9">
        <v>4471</v>
      </c>
      <c r="D2116" s="18">
        <v>153</v>
      </c>
      <c r="E2116" s="18">
        <v>196</v>
      </c>
      <c r="F2116" s="18">
        <v>471</v>
      </c>
      <c r="G2116" s="18">
        <v>784</v>
      </c>
      <c r="H2116" s="18">
        <v>859</v>
      </c>
      <c r="I2116" s="18">
        <v>825</v>
      </c>
      <c r="J2116" s="18">
        <v>573</v>
      </c>
      <c r="K2116" s="18">
        <v>356</v>
      </c>
      <c r="L2116" s="18">
        <v>156</v>
      </c>
      <c r="M2116" s="18">
        <v>65</v>
      </c>
      <c r="N2116" s="18">
        <v>33</v>
      </c>
      <c r="O2116" s="18" t="s">
        <v>16</v>
      </c>
      <c r="P2116" s="18">
        <v>19165.000000000018</v>
      </c>
      <c r="Q2116" s="11">
        <v>4.4383974062065814</v>
      </c>
      <c r="R2116" s="13">
        <f t="shared" si="90"/>
        <v>1495</v>
      </c>
    </row>
    <row r="2117" spans="1:18" ht="12.75" customHeight="1" x14ac:dyDescent="0.25">
      <c r="A2117" s="13">
        <f t="shared" si="91"/>
        <v>1496</v>
      </c>
      <c r="B2117" s="20" t="s">
        <v>21</v>
      </c>
      <c r="C2117" s="9">
        <v>3904</v>
      </c>
      <c r="D2117" s="18">
        <v>109</v>
      </c>
      <c r="E2117" s="18">
        <v>114</v>
      </c>
      <c r="F2117" s="18">
        <v>229</v>
      </c>
      <c r="G2117" s="18">
        <v>442</v>
      </c>
      <c r="H2117" s="18">
        <v>570</v>
      </c>
      <c r="I2117" s="18">
        <v>629</v>
      </c>
      <c r="J2117" s="18">
        <v>602</v>
      </c>
      <c r="K2117" s="18">
        <v>454</v>
      </c>
      <c r="L2117" s="18">
        <v>358</v>
      </c>
      <c r="M2117" s="18">
        <v>229</v>
      </c>
      <c r="N2117" s="18">
        <v>168</v>
      </c>
      <c r="O2117" s="18" t="s">
        <v>16</v>
      </c>
      <c r="P2117" s="18">
        <v>20809.999999999982</v>
      </c>
      <c r="Q2117" s="11">
        <v>5.4835309617918266</v>
      </c>
      <c r="R2117" s="13">
        <f t="shared" si="90"/>
        <v>1496</v>
      </c>
    </row>
    <row r="2118" spans="1:18" ht="12.75" customHeight="1" x14ac:dyDescent="0.25">
      <c r="A2118" s="13">
        <f t="shared" si="91"/>
        <v>1497</v>
      </c>
      <c r="B2118" s="20" t="s">
        <v>22</v>
      </c>
      <c r="C2118" s="9">
        <v>3399</v>
      </c>
      <c r="D2118" s="18">
        <v>62</v>
      </c>
      <c r="E2118" s="18">
        <v>57</v>
      </c>
      <c r="F2118" s="18">
        <v>146</v>
      </c>
      <c r="G2118" s="18">
        <v>270</v>
      </c>
      <c r="H2118" s="18">
        <v>353</v>
      </c>
      <c r="I2118" s="18">
        <v>440</v>
      </c>
      <c r="J2118" s="18">
        <v>483</v>
      </c>
      <c r="K2118" s="18">
        <v>456</v>
      </c>
      <c r="L2118" s="18">
        <v>402</v>
      </c>
      <c r="M2118" s="18">
        <v>315</v>
      </c>
      <c r="N2118" s="18">
        <v>415</v>
      </c>
      <c r="O2118" s="18" t="s">
        <v>16</v>
      </c>
      <c r="P2118" s="18">
        <v>21434.000000000004</v>
      </c>
      <c r="Q2118" s="11">
        <v>6.4231345519928089</v>
      </c>
      <c r="R2118" s="13">
        <f t="shared" si="90"/>
        <v>1497</v>
      </c>
    </row>
    <row r="2119" spans="1:18" ht="12.75" customHeight="1" x14ac:dyDescent="0.25">
      <c r="A2119" s="13">
        <f t="shared" si="91"/>
        <v>1498</v>
      </c>
      <c r="B2119" s="20" t="s">
        <v>23</v>
      </c>
      <c r="C2119" s="9">
        <v>2631</v>
      </c>
      <c r="D2119" s="18">
        <v>59</v>
      </c>
      <c r="E2119" s="18">
        <v>48</v>
      </c>
      <c r="F2119" s="18">
        <v>82</v>
      </c>
      <c r="G2119" s="18">
        <v>161</v>
      </c>
      <c r="H2119" s="18">
        <v>213</v>
      </c>
      <c r="I2119" s="18">
        <v>274</v>
      </c>
      <c r="J2119" s="18">
        <v>344</v>
      </c>
      <c r="K2119" s="18">
        <v>348</v>
      </c>
      <c r="L2119" s="18">
        <v>373</v>
      </c>
      <c r="M2119" s="18">
        <v>287</v>
      </c>
      <c r="N2119" s="18">
        <v>442</v>
      </c>
      <c r="O2119" s="18" t="s">
        <v>16</v>
      </c>
      <c r="P2119" s="18">
        <v>17901.000000000047</v>
      </c>
      <c r="Q2119" s="11">
        <v>6.959953343701418</v>
      </c>
      <c r="R2119" s="13">
        <f t="shared" si="90"/>
        <v>1498</v>
      </c>
    </row>
    <row r="2120" spans="1:18" ht="12.75" customHeight="1" x14ac:dyDescent="0.25">
      <c r="A2120" s="13" t="str">
        <f t="shared" si="91"/>
        <v/>
      </c>
      <c r="B2120" s="21"/>
      <c r="C2120" s="9"/>
      <c r="D2120" s="18"/>
      <c r="E2120" s="18"/>
      <c r="F2120" s="18"/>
      <c r="G2120" s="18"/>
      <c r="H2120" s="18"/>
      <c r="I2120" s="18"/>
      <c r="J2120" s="18"/>
      <c r="K2120" s="18"/>
      <c r="L2120" s="18"/>
      <c r="M2120" s="18"/>
      <c r="N2120" s="18"/>
      <c r="O2120" s="18"/>
      <c r="P2120" s="18"/>
      <c r="Q2120" s="19"/>
      <c r="R2120" s="13" t="str">
        <f t="shared" si="90"/>
        <v/>
      </c>
    </row>
    <row r="2121" spans="1:18" ht="12.75" customHeight="1" x14ac:dyDescent="0.25">
      <c r="A2121" s="13">
        <f>IF(B2121="","",IF(B2120="",IF(A2119="",A2117+1,A2119+1),A2120+1))</f>
        <v>1499</v>
      </c>
      <c r="B2121" s="17" t="s">
        <v>14</v>
      </c>
      <c r="C2121" s="9">
        <v>5978</v>
      </c>
      <c r="D2121" s="9">
        <v>252</v>
      </c>
      <c r="E2121" s="9">
        <v>111</v>
      </c>
      <c r="F2121" s="9">
        <v>152</v>
      </c>
      <c r="G2121" s="9">
        <v>227</v>
      </c>
      <c r="H2121" s="9">
        <v>355</v>
      </c>
      <c r="I2121" s="9">
        <v>513</v>
      </c>
      <c r="J2121" s="9">
        <v>633</v>
      </c>
      <c r="K2121" s="9">
        <v>689</v>
      </c>
      <c r="L2121" s="9">
        <v>777</v>
      </c>
      <c r="M2121" s="9">
        <v>749</v>
      </c>
      <c r="N2121" s="9">
        <v>1520</v>
      </c>
      <c r="O2121" s="9" t="s">
        <v>16</v>
      </c>
      <c r="P2121" s="9">
        <v>43681.999999999949</v>
      </c>
      <c r="Q2121" s="15">
        <v>7.6287111421585658</v>
      </c>
      <c r="R2121" s="13">
        <f>IF(Q2121="","",IF(Q2120="",IF(R2119="",R2117+1,R2119+1),R2120+1))</f>
        <v>1499</v>
      </c>
    </row>
    <row r="2122" spans="1:18" ht="12.75" customHeight="1" x14ac:dyDescent="0.25">
      <c r="A2122" s="13" t="str">
        <f>IF(B2122="","",IF(B2121="",IF(A2120="",A2118+1,A2120+1),A2121+1))</f>
        <v/>
      </c>
      <c r="B2122" s="8"/>
      <c r="C2122" s="9"/>
      <c r="D2122" s="18"/>
      <c r="E2122" s="18"/>
      <c r="F2122" s="18"/>
      <c r="G2122" s="18"/>
      <c r="H2122" s="18"/>
      <c r="I2122" s="18"/>
      <c r="J2122" s="18"/>
      <c r="K2122" s="18"/>
      <c r="L2122" s="18"/>
      <c r="M2122" s="18"/>
      <c r="N2122" s="18"/>
      <c r="O2122" s="18"/>
      <c r="P2122" s="18"/>
      <c r="Q2122" s="19"/>
      <c r="R2122" s="13" t="str">
        <f>IF(Q2122="","",IF(Q2121="",IF(R2120="",R2118+1,R2120+1),R2121+1))</f>
        <v/>
      </c>
    </row>
    <row r="2123" spans="1:18" ht="12.75" customHeight="1" x14ac:dyDescent="0.25">
      <c r="A2123" s="13">
        <f>IF(B2123="","",IF(B2122="",IF(A2121="",A2119+1,A2121+1),A2122+1))</f>
        <v>1500</v>
      </c>
      <c r="B2123" s="20" t="s">
        <v>24</v>
      </c>
      <c r="C2123" s="9">
        <v>2156</v>
      </c>
      <c r="D2123" s="18">
        <v>53</v>
      </c>
      <c r="E2123" s="18">
        <v>33</v>
      </c>
      <c r="F2123" s="18">
        <v>62</v>
      </c>
      <c r="G2123" s="18">
        <v>103</v>
      </c>
      <c r="H2123" s="18">
        <v>161</v>
      </c>
      <c r="I2123" s="18">
        <v>208</v>
      </c>
      <c r="J2123" s="18">
        <v>258</v>
      </c>
      <c r="K2123" s="18">
        <v>252</v>
      </c>
      <c r="L2123" s="18">
        <v>294</v>
      </c>
      <c r="M2123" s="18">
        <v>262</v>
      </c>
      <c r="N2123" s="18">
        <v>470</v>
      </c>
      <c r="O2123" s="18" t="s">
        <v>16</v>
      </c>
      <c r="P2123" s="18">
        <v>15408.000000000036</v>
      </c>
      <c r="Q2123" s="11">
        <v>7.3266761768901745</v>
      </c>
      <c r="R2123" s="13">
        <f>IF(Q2123="","",IF(Q2122="",IF(R2121="",R2119+1,R2121+1),R2122+1))</f>
        <v>1500</v>
      </c>
    </row>
    <row r="2124" spans="1:18" ht="12.75" customHeight="1" x14ac:dyDescent="0.25">
      <c r="A2124" s="13">
        <f>IF(B2124="","",IF(B2123="",IF(A2122="",A2120+1,A2122+1),A2123+1))</f>
        <v>1501</v>
      </c>
      <c r="B2124" s="20" t="s">
        <v>25</v>
      </c>
      <c r="C2124" s="9">
        <v>1360</v>
      </c>
      <c r="D2124" s="18">
        <v>61</v>
      </c>
      <c r="E2124" s="18">
        <v>29</v>
      </c>
      <c r="F2124" s="18">
        <v>35</v>
      </c>
      <c r="G2124" s="18">
        <v>46</v>
      </c>
      <c r="H2124" s="18">
        <v>73</v>
      </c>
      <c r="I2124" s="18">
        <v>125</v>
      </c>
      <c r="J2124" s="18">
        <v>134</v>
      </c>
      <c r="K2124" s="18">
        <v>174</v>
      </c>
      <c r="L2124" s="18">
        <v>184</v>
      </c>
      <c r="M2124" s="18">
        <v>173</v>
      </c>
      <c r="N2124" s="18">
        <v>326</v>
      </c>
      <c r="O2124" s="18" t="s">
        <v>16</v>
      </c>
      <c r="P2124" s="18">
        <v>9875.9999999999945</v>
      </c>
      <c r="Q2124" s="11">
        <v>7.6027713625866005</v>
      </c>
      <c r="R2124" s="13">
        <f>IF(Q2124="","",IF(Q2123="",IF(R2122="",R2120+1,R2122+1),R2123+1))</f>
        <v>1501</v>
      </c>
    </row>
    <row r="2125" spans="1:18" ht="12.75" customHeight="1" x14ac:dyDescent="0.25">
      <c r="A2125" s="13">
        <f t="shared" si="91"/>
        <v>1502</v>
      </c>
      <c r="B2125" s="20" t="s">
        <v>26</v>
      </c>
      <c r="C2125" s="9">
        <v>1076</v>
      </c>
      <c r="D2125" s="18">
        <v>49</v>
      </c>
      <c r="E2125" s="18">
        <v>14</v>
      </c>
      <c r="F2125" s="18">
        <v>24</v>
      </c>
      <c r="G2125" s="18">
        <v>32</v>
      </c>
      <c r="H2125" s="18">
        <v>51</v>
      </c>
      <c r="I2125" s="18">
        <v>87</v>
      </c>
      <c r="J2125" s="18">
        <v>116</v>
      </c>
      <c r="K2125" s="18">
        <v>110</v>
      </c>
      <c r="L2125" s="18">
        <v>153</v>
      </c>
      <c r="M2125" s="18">
        <v>141</v>
      </c>
      <c r="N2125" s="18">
        <v>299</v>
      </c>
      <c r="O2125" s="18" t="s">
        <v>16</v>
      </c>
      <c r="P2125" s="18">
        <v>8107.0000000000055</v>
      </c>
      <c r="Q2125" s="11">
        <v>7.8938656280428487</v>
      </c>
      <c r="R2125" s="13">
        <f t="shared" si="90"/>
        <v>1502</v>
      </c>
    </row>
    <row r="2126" spans="1:18" ht="12.75" customHeight="1" x14ac:dyDescent="0.25">
      <c r="A2126" s="13">
        <f t="shared" si="91"/>
        <v>1503</v>
      </c>
      <c r="B2126" s="20" t="s">
        <v>27</v>
      </c>
      <c r="C2126" s="9">
        <v>1386</v>
      </c>
      <c r="D2126" s="18">
        <v>89</v>
      </c>
      <c r="E2126" s="18">
        <v>35</v>
      </c>
      <c r="F2126" s="18">
        <v>31</v>
      </c>
      <c r="G2126" s="18">
        <v>46</v>
      </c>
      <c r="H2126" s="18">
        <v>70</v>
      </c>
      <c r="I2126" s="18">
        <v>93</v>
      </c>
      <c r="J2126" s="18">
        <v>125</v>
      </c>
      <c r="K2126" s="18">
        <v>153</v>
      </c>
      <c r="L2126" s="18">
        <v>146</v>
      </c>
      <c r="M2126" s="18">
        <v>173</v>
      </c>
      <c r="N2126" s="18">
        <v>425</v>
      </c>
      <c r="O2126" s="18" t="s">
        <v>16</v>
      </c>
      <c r="P2126" s="18">
        <v>10290.999999999998</v>
      </c>
      <c r="Q2126" s="11">
        <v>7.9344641480339231</v>
      </c>
      <c r="R2126" s="13">
        <f t="shared" si="90"/>
        <v>1503</v>
      </c>
    </row>
    <row r="2127" spans="1:18" ht="12.75" customHeight="1" x14ac:dyDescent="0.25">
      <c r="A2127" s="13" t="str">
        <f t="shared" si="91"/>
        <v/>
      </c>
      <c r="B2127" s="26"/>
      <c r="C2127" s="9"/>
      <c r="D2127" s="18"/>
      <c r="E2127" s="18"/>
      <c r="F2127" s="18"/>
      <c r="G2127" s="18"/>
      <c r="H2127" s="18"/>
      <c r="I2127" s="18"/>
      <c r="J2127" s="18"/>
      <c r="K2127" s="18"/>
      <c r="L2127" s="18"/>
      <c r="M2127" s="18"/>
      <c r="N2127" s="18"/>
      <c r="O2127" s="18"/>
      <c r="P2127" s="18"/>
      <c r="Q2127" s="19"/>
      <c r="R2127" s="13" t="str">
        <f t="shared" si="90"/>
        <v/>
      </c>
    </row>
    <row r="2128" spans="1:18" ht="12.75" customHeight="1" x14ac:dyDescent="0.25">
      <c r="A2128" s="13">
        <f>IF(B2128="","",IF(B2127="",IF(A2126="",A2124+1,A2126+1),A2127+1))</f>
        <v>1504</v>
      </c>
      <c r="B2128" s="17" t="s">
        <v>29</v>
      </c>
      <c r="C2128" s="9">
        <v>322</v>
      </c>
      <c r="D2128" s="9">
        <v>13</v>
      </c>
      <c r="E2128" s="9">
        <v>26</v>
      </c>
      <c r="F2128" s="9">
        <v>36</v>
      </c>
      <c r="G2128" s="9">
        <v>47</v>
      </c>
      <c r="H2128" s="9">
        <v>46</v>
      </c>
      <c r="I2128" s="9">
        <v>29</v>
      </c>
      <c r="J2128" s="9">
        <v>33</v>
      </c>
      <c r="K2128" s="9">
        <v>29</v>
      </c>
      <c r="L2128" s="9">
        <v>19</v>
      </c>
      <c r="M2128" s="9">
        <v>15</v>
      </c>
      <c r="N2128" s="9">
        <v>29</v>
      </c>
      <c r="O2128" s="9" t="s">
        <v>16</v>
      </c>
      <c r="P2128" s="9">
        <v>1576.9999999999982</v>
      </c>
      <c r="Q2128" s="15">
        <v>5.1035598705501561</v>
      </c>
      <c r="R2128" s="13">
        <f>IF(Q2128="","",IF(Q2127="",IF(R2126="",R2124+1,R2126+1),R2127+1))</f>
        <v>1504</v>
      </c>
    </row>
    <row r="2129" spans="1:18" ht="12.75" customHeight="1" x14ac:dyDescent="0.25">
      <c r="A2129" s="13" t="str">
        <f>IF(B2129="","",IF(B2128="",IF(A2127="",A2125+1,A2127+1),A2128+1))</f>
        <v/>
      </c>
      <c r="B2129" s="8"/>
      <c r="C2129" s="9"/>
      <c r="D2129" s="9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15"/>
      <c r="R2129" s="13" t="str">
        <f>IF(Q2129="","",IF(Q2128="",IF(R2127="",R2125+1,R2127+1),R2128+1))</f>
        <v/>
      </c>
    </row>
    <row r="2130" spans="1:18" ht="12.75" customHeight="1" x14ac:dyDescent="0.25">
      <c r="A2130" s="13">
        <f>IF(B2130="","",IF(B2129="",IF(A2128="",A2126+1,A2128+1),A2129+1))</f>
        <v>1505</v>
      </c>
      <c r="B2130" s="17" t="s">
        <v>14</v>
      </c>
      <c r="C2130" s="9">
        <v>191</v>
      </c>
      <c r="D2130" s="9">
        <v>8</v>
      </c>
      <c r="E2130" s="9">
        <v>24</v>
      </c>
      <c r="F2130" s="9">
        <v>32</v>
      </c>
      <c r="G2130" s="9">
        <v>36</v>
      </c>
      <c r="H2130" s="9">
        <v>31</v>
      </c>
      <c r="I2130" s="9">
        <v>20</v>
      </c>
      <c r="J2130" s="9">
        <v>15</v>
      </c>
      <c r="K2130" s="9">
        <v>11</v>
      </c>
      <c r="L2130" s="9">
        <v>4</v>
      </c>
      <c r="M2130" s="9">
        <v>3</v>
      </c>
      <c r="N2130" s="9">
        <v>7</v>
      </c>
      <c r="O2130" s="9" t="s">
        <v>16</v>
      </c>
      <c r="P2130" s="9">
        <v>720</v>
      </c>
      <c r="Q2130" s="15">
        <v>3.9344262295081966</v>
      </c>
      <c r="R2130" s="13">
        <f>IF(Q2130="","",IF(Q2129="",IF(R2128="",R2126+1,R2128+1),R2129+1))</f>
        <v>1505</v>
      </c>
    </row>
    <row r="2131" spans="1:18" ht="12.75" customHeight="1" x14ac:dyDescent="0.25">
      <c r="A2131" s="13" t="str">
        <f>IF(B2131="","",IF(B2130="",IF(A2129="",A2127+1,A2129+1),A2130+1))</f>
        <v/>
      </c>
      <c r="B2131" s="8"/>
      <c r="C2131" s="9"/>
      <c r="D2131" s="18"/>
      <c r="E2131" s="18"/>
      <c r="F2131" s="18"/>
      <c r="G2131" s="18"/>
      <c r="H2131" s="18"/>
      <c r="I2131" s="18"/>
      <c r="J2131" s="18"/>
      <c r="K2131" s="18"/>
      <c r="L2131" s="18"/>
      <c r="M2131" s="18"/>
      <c r="N2131" s="18"/>
      <c r="O2131" s="18"/>
      <c r="P2131" s="18"/>
      <c r="Q2131" s="19"/>
      <c r="R2131" s="13" t="str">
        <f>IF(Q2131="","",IF(Q2130="",IF(R2129="",R2127+1,R2129+1),R2130+1))</f>
        <v/>
      </c>
    </row>
    <row r="2132" spans="1:18" ht="12.75" customHeight="1" x14ac:dyDescent="0.25">
      <c r="A2132" s="13">
        <f t="shared" si="91"/>
        <v>1506</v>
      </c>
      <c r="B2132" s="20" t="s">
        <v>17</v>
      </c>
      <c r="C2132" s="9">
        <v>9</v>
      </c>
      <c r="D2132" s="18">
        <v>1</v>
      </c>
      <c r="E2132" s="18">
        <v>5</v>
      </c>
      <c r="F2132" s="18">
        <v>3</v>
      </c>
      <c r="G2132" s="18" t="s">
        <v>16</v>
      </c>
      <c r="H2132" s="18" t="s">
        <v>16</v>
      </c>
      <c r="I2132" s="18" t="s">
        <v>16</v>
      </c>
      <c r="J2132" s="18" t="s">
        <v>16</v>
      </c>
      <c r="K2132" s="18" t="s">
        <v>16</v>
      </c>
      <c r="L2132" s="18" t="s">
        <v>16</v>
      </c>
      <c r="M2132" s="18" t="s">
        <v>16</v>
      </c>
      <c r="N2132" s="18" t="s">
        <v>16</v>
      </c>
      <c r="O2132" s="18" t="s">
        <v>16</v>
      </c>
      <c r="P2132" s="18">
        <v>11</v>
      </c>
      <c r="Q2132" s="11">
        <v>1.375</v>
      </c>
      <c r="R2132" s="13">
        <f t="shared" si="90"/>
        <v>1506</v>
      </c>
    </row>
    <row r="2133" spans="1:18" ht="12.75" customHeight="1" x14ac:dyDescent="0.25">
      <c r="A2133" s="13">
        <f t="shared" si="91"/>
        <v>1507</v>
      </c>
      <c r="B2133" s="20" t="s">
        <v>18</v>
      </c>
      <c r="C2133" s="9">
        <v>26</v>
      </c>
      <c r="D2133" s="18">
        <v>2</v>
      </c>
      <c r="E2133" s="18">
        <v>9</v>
      </c>
      <c r="F2133" s="18">
        <v>8</v>
      </c>
      <c r="G2133" s="18">
        <v>6</v>
      </c>
      <c r="H2133" s="18">
        <v>1</v>
      </c>
      <c r="I2133" s="18" t="s">
        <v>16</v>
      </c>
      <c r="J2133" s="18" t="s">
        <v>16</v>
      </c>
      <c r="K2133" s="18" t="s">
        <v>16</v>
      </c>
      <c r="L2133" s="18" t="s">
        <v>16</v>
      </c>
      <c r="M2133" s="18" t="s">
        <v>16</v>
      </c>
      <c r="N2133" s="18" t="s">
        <v>16</v>
      </c>
      <c r="O2133" s="18" t="s">
        <v>16</v>
      </c>
      <c r="P2133" s="18">
        <v>47</v>
      </c>
      <c r="Q2133" s="11">
        <v>1.9583333333333333</v>
      </c>
      <c r="R2133" s="13">
        <f t="shared" si="90"/>
        <v>1507</v>
      </c>
    </row>
    <row r="2134" spans="1:18" ht="12.75" customHeight="1" x14ac:dyDescent="0.25">
      <c r="A2134" s="13">
        <f t="shared" si="91"/>
        <v>1508</v>
      </c>
      <c r="B2134" s="20" t="s">
        <v>19</v>
      </c>
      <c r="C2134" s="9">
        <v>21</v>
      </c>
      <c r="D2134" s="18">
        <v>2</v>
      </c>
      <c r="E2134" s="18">
        <v>2</v>
      </c>
      <c r="F2134" s="18">
        <v>7</v>
      </c>
      <c r="G2134" s="18">
        <v>6</v>
      </c>
      <c r="H2134" s="18">
        <v>1</v>
      </c>
      <c r="I2134" s="18">
        <v>2</v>
      </c>
      <c r="J2134" s="18" t="s">
        <v>16</v>
      </c>
      <c r="K2134" s="18">
        <v>1</v>
      </c>
      <c r="L2134" s="18" t="s">
        <v>16</v>
      </c>
      <c r="M2134" s="18" t="s">
        <v>16</v>
      </c>
      <c r="N2134" s="18" t="s">
        <v>16</v>
      </c>
      <c r="O2134" s="18" t="s">
        <v>16</v>
      </c>
      <c r="P2134" s="18">
        <v>54.999999999999979</v>
      </c>
      <c r="Q2134" s="11">
        <v>2.8947368421052619</v>
      </c>
      <c r="R2134" s="13">
        <f t="shared" si="90"/>
        <v>1508</v>
      </c>
    </row>
    <row r="2135" spans="1:18" ht="12.75" customHeight="1" x14ac:dyDescent="0.25">
      <c r="A2135" s="13">
        <f t="shared" si="91"/>
        <v>1509</v>
      </c>
      <c r="B2135" s="20" t="s">
        <v>20</v>
      </c>
      <c r="C2135" s="9">
        <v>35</v>
      </c>
      <c r="D2135" s="18" t="s">
        <v>16</v>
      </c>
      <c r="E2135" s="18">
        <v>1</v>
      </c>
      <c r="F2135" s="18">
        <v>9</v>
      </c>
      <c r="G2135" s="18">
        <v>9</v>
      </c>
      <c r="H2135" s="18">
        <v>10</v>
      </c>
      <c r="I2135" s="18">
        <v>5</v>
      </c>
      <c r="J2135" s="18" t="s">
        <v>16</v>
      </c>
      <c r="K2135" s="18">
        <v>1</v>
      </c>
      <c r="L2135" s="18" t="s">
        <v>16</v>
      </c>
      <c r="M2135" s="18" t="s">
        <v>16</v>
      </c>
      <c r="N2135" s="18" t="s">
        <v>16</v>
      </c>
      <c r="O2135" s="18" t="s">
        <v>16</v>
      </c>
      <c r="P2135" s="18">
        <v>118</v>
      </c>
      <c r="Q2135" s="11">
        <v>3.3714285714285714</v>
      </c>
      <c r="R2135" s="13">
        <f t="shared" si="90"/>
        <v>1509</v>
      </c>
    </row>
    <row r="2136" spans="1:18" ht="12.75" customHeight="1" x14ac:dyDescent="0.25">
      <c r="A2136" s="13">
        <f t="shared" si="91"/>
        <v>1510</v>
      </c>
      <c r="B2136" s="20" t="s">
        <v>21</v>
      </c>
      <c r="C2136" s="9">
        <v>36</v>
      </c>
      <c r="D2136" s="18">
        <v>1</v>
      </c>
      <c r="E2136" s="18">
        <v>2</v>
      </c>
      <c r="F2136" s="18">
        <v>1</v>
      </c>
      <c r="G2136" s="18">
        <v>6</v>
      </c>
      <c r="H2136" s="18">
        <v>8</v>
      </c>
      <c r="I2136" s="18">
        <v>8</v>
      </c>
      <c r="J2136" s="18">
        <v>5</v>
      </c>
      <c r="K2136" s="18">
        <v>3</v>
      </c>
      <c r="L2136" s="18">
        <v>2</v>
      </c>
      <c r="M2136" s="18" t="s">
        <v>16</v>
      </c>
      <c r="N2136" s="18" t="s">
        <v>16</v>
      </c>
      <c r="O2136" s="18" t="s">
        <v>16</v>
      </c>
      <c r="P2136" s="18">
        <v>161</v>
      </c>
      <c r="Q2136" s="11">
        <v>4.5999999999999996</v>
      </c>
      <c r="R2136" s="13">
        <f t="shared" si="90"/>
        <v>1510</v>
      </c>
    </row>
    <row r="2137" spans="1:18" ht="12.75" customHeight="1" x14ac:dyDescent="0.25">
      <c r="A2137" s="13">
        <f t="shared" si="91"/>
        <v>1511</v>
      </c>
      <c r="B2137" s="20" t="s">
        <v>22</v>
      </c>
      <c r="C2137" s="9">
        <v>33</v>
      </c>
      <c r="D2137" s="18">
        <v>2</v>
      </c>
      <c r="E2137" s="18">
        <v>1</v>
      </c>
      <c r="F2137" s="18">
        <v>2</v>
      </c>
      <c r="G2137" s="18">
        <v>5</v>
      </c>
      <c r="H2137" s="18">
        <v>8</v>
      </c>
      <c r="I2137" s="18">
        <v>1</v>
      </c>
      <c r="J2137" s="18">
        <v>5</v>
      </c>
      <c r="K2137" s="18">
        <v>3</v>
      </c>
      <c r="L2137" s="18">
        <v>1</v>
      </c>
      <c r="M2137" s="18">
        <v>3</v>
      </c>
      <c r="N2137" s="18">
        <v>2</v>
      </c>
      <c r="O2137" s="18" t="s">
        <v>16</v>
      </c>
      <c r="P2137" s="18">
        <v>162.99999999999994</v>
      </c>
      <c r="Q2137" s="11">
        <v>5.2580645161290303</v>
      </c>
      <c r="R2137" s="13">
        <f t="shared" si="90"/>
        <v>1511</v>
      </c>
    </row>
    <row r="2138" spans="1:18" ht="12.75" customHeight="1" x14ac:dyDescent="0.25">
      <c r="A2138" s="13">
        <f t="shared" si="91"/>
        <v>1512</v>
      </c>
      <c r="B2138" s="20" t="s">
        <v>23</v>
      </c>
      <c r="C2138" s="9">
        <v>31</v>
      </c>
      <c r="D2138" s="18" t="s">
        <v>16</v>
      </c>
      <c r="E2138" s="18">
        <v>4</v>
      </c>
      <c r="F2138" s="18">
        <v>2</v>
      </c>
      <c r="G2138" s="18">
        <v>4</v>
      </c>
      <c r="H2138" s="18">
        <v>3</v>
      </c>
      <c r="I2138" s="18">
        <v>4</v>
      </c>
      <c r="J2138" s="18">
        <v>5</v>
      </c>
      <c r="K2138" s="18">
        <v>3</v>
      </c>
      <c r="L2138" s="18">
        <v>1</v>
      </c>
      <c r="M2138" s="18" t="s">
        <v>16</v>
      </c>
      <c r="N2138" s="18">
        <v>5</v>
      </c>
      <c r="O2138" s="18" t="s">
        <v>16</v>
      </c>
      <c r="P2138" s="18">
        <v>165.00000000000003</v>
      </c>
      <c r="Q2138" s="11">
        <v>5.3225806451612909</v>
      </c>
      <c r="R2138" s="13">
        <f t="shared" si="90"/>
        <v>1512</v>
      </c>
    </row>
    <row r="2139" spans="1:18" ht="12.75" customHeight="1" x14ac:dyDescent="0.25">
      <c r="A2139" s="13" t="str">
        <f t="shared" si="91"/>
        <v/>
      </c>
      <c r="B2139" s="23"/>
      <c r="C2139" s="9"/>
      <c r="D2139" s="9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15"/>
      <c r="R2139" s="13" t="str">
        <f t="shared" si="90"/>
        <v/>
      </c>
    </row>
    <row r="2140" spans="1:18" ht="12.75" customHeight="1" x14ac:dyDescent="0.25">
      <c r="A2140" s="13">
        <f t="shared" si="91"/>
        <v>1513</v>
      </c>
      <c r="B2140" s="8" t="s">
        <v>14</v>
      </c>
      <c r="C2140" s="9">
        <v>131</v>
      </c>
      <c r="D2140" s="9">
        <v>5</v>
      </c>
      <c r="E2140" s="9">
        <v>2</v>
      </c>
      <c r="F2140" s="9">
        <v>4</v>
      </c>
      <c r="G2140" s="9">
        <v>11</v>
      </c>
      <c r="H2140" s="9">
        <v>15</v>
      </c>
      <c r="I2140" s="9">
        <v>9</v>
      </c>
      <c r="J2140" s="9">
        <v>18</v>
      </c>
      <c r="K2140" s="9">
        <v>18</v>
      </c>
      <c r="L2140" s="9">
        <v>15</v>
      </c>
      <c r="M2140" s="9">
        <v>12</v>
      </c>
      <c r="N2140" s="9">
        <v>22</v>
      </c>
      <c r="O2140" s="9" t="s">
        <v>16</v>
      </c>
      <c r="P2140" s="9">
        <v>857.00000000000045</v>
      </c>
      <c r="Q2140" s="15">
        <v>6.801587301587305</v>
      </c>
      <c r="R2140" s="13">
        <f t="shared" si="90"/>
        <v>1513</v>
      </c>
    </row>
    <row r="2141" spans="1:18" ht="12.75" customHeight="1" x14ac:dyDescent="0.25">
      <c r="A2141" s="13" t="str">
        <f t="shared" si="91"/>
        <v/>
      </c>
      <c r="B2141" s="22"/>
      <c r="C2141" s="9"/>
      <c r="D2141" s="18"/>
      <c r="E2141" s="18"/>
      <c r="F2141" s="18"/>
      <c r="G2141" s="18"/>
      <c r="H2141" s="18"/>
      <c r="I2141" s="18"/>
      <c r="J2141" s="18"/>
      <c r="K2141" s="18"/>
      <c r="L2141" s="18"/>
      <c r="M2141" s="18"/>
      <c r="N2141" s="18"/>
      <c r="O2141" s="18"/>
      <c r="P2141" s="18"/>
      <c r="Q2141" s="19"/>
      <c r="R2141" s="13" t="str">
        <f t="shared" si="90"/>
        <v/>
      </c>
    </row>
    <row r="2142" spans="1:18" ht="12.75" customHeight="1" x14ac:dyDescent="0.25">
      <c r="A2142" s="13">
        <f t="shared" si="91"/>
        <v>1514</v>
      </c>
      <c r="B2142" s="20" t="s">
        <v>24</v>
      </c>
      <c r="C2142" s="9">
        <v>37</v>
      </c>
      <c r="D2142" s="18">
        <v>1</v>
      </c>
      <c r="E2142" s="18">
        <v>1</v>
      </c>
      <c r="F2142" s="18">
        <v>1</v>
      </c>
      <c r="G2142" s="18">
        <v>2</v>
      </c>
      <c r="H2142" s="18">
        <v>6</v>
      </c>
      <c r="I2142" s="18">
        <v>4</v>
      </c>
      <c r="J2142" s="18">
        <v>3</v>
      </c>
      <c r="K2142" s="18">
        <v>6</v>
      </c>
      <c r="L2142" s="18">
        <v>4</v>
      </c>
      <c r="M2142" s="18">
        <v>4</v>
      </c>
      <c r="N2142" s="18">
        <v>5</v>
      </c>
      <c r="O2142" s="18" t="s">
        <v>16</v>
      </c>
      <c r="P2142" s="18">
        <v>240.99999999999994</v>
      </c>
      <c r="Q2142" s="11">
        <v>6.6944444444444429</v>
      </c>
      <c r="R2142" s="13">
        <f t="shared" si="90"/>
        <v>1514</v>
      </c>
    </row>
    <row r="2143" spans="1:18" ht="12.75" customHeight="1" x14ac:dyDescent="0.25">
      <c r="A2143" s="13">
        <f t="shared" si="91"/>
        <v>1515</v>
      </c>
      <c r="B2143" s="20" t="s">
        <v>25</v>
      </c>
      <c r="C2143" s="9">
        <v>43</v>
      </c>
      <c r="D2143" s="18">
        <v>2</v>
      </c>
      <c r="E2143" s="18">
        <v>1</v>
      </c>
      <c r="F2143" s="18" t="s">
        <v>16</v>
      </c>
      <c r="G2143" s="18">
        <v>4</v>
      </c>
      <c r="H2143" s="18">
        <v>5</v>
      </c>
      <c r="I2143" s="18">
        <v>3</v>
      </c>
      <c r="J2143" s="18">
        <v>6</v>
      </c>
      <c r="K2143" s="18">
        <v>6</v>
      </c>
      <c r="L2143" s="18">
        <v>5</v>
      </c>
      <c r="M2143" s="18">
        <v>5</v>
      </c>
      <c r="N2143" s="18">
        <v>6</v>
      </c>
      <c r="O2143" s="18" t="s">
        <v>16</v>
      </c>
      <c r="P2143" s="18">
        <v>276</v>
      </c>
      <c r="Q2143" s="11">
        <v>6.7317073170731705</v>
      </c>
      <c r="R2143" s="13">
        <f t="shared" si="90"/>
        <v>1515</v>
      </c>
    </row>
    <row r="2144" spans="1:18" ht="12.75" customHeight="1" x14ac:dyDescent="0.25">
      <c r="A2144" s="13">
        <f t="shared" si="91"/>
        <v>1516</v>
      </c>
      <c r="B2144" s="20" t="s">
        <v>26</v>
      </c>
      <c r="C2144" s="9">
        <v>29</v>
      </c>
      <c r="D2144" s="18">
        <v>1</v>
      </c>
      <c r="E2144" s="18" t="s">
        <v>16</v>
      </c>
      <c r="F2144" s="18" t="s">
        <v>16</v>
      </c>
      <c r="G2144" s="18">
        <v>3</v>
      </c>
      <c r="H2144" s="18">
        <v>3</v>
      </c>
      <c r="I2144" s="18">
        <v>2</v>
      </c>
      <c r="J2144" s="18">
        <v>5</v>
      </c>
      <c r="K2144" s="18">
        <v>6</v>
      </c>
      <c r="L2144" s="18">
        <v>5</v>
      </c>
      <c r="M2144" s="18">
        <v>1</v>
      </c>
      <c r="N2144" s="18">
        <v>3</v>
      </c>
      <c r="O2144" s="18" t="s">
        <v>16</v>
      </c>
      <c r="P2144" s="18">
        <v>183.99999999999997</v>
      </c>
      <c r="Q2144" s="11">
        <v>6.5714285714285703</v>
      </c>
      <c r="R2144" s="13">
        <f t="shared" si="90"/>
        <v>1516</v>
      </c>
    </row>
    <row r="2145" spans="1:18" ht="12.75" customHeight="1" x14ac:dyDescent="0.25">
      <c r="A2145" s="13">
        <f t="shared" si="91"/>
        <v>1517</v>
      </c>
      <c r="B2145" s="20" t="s">
        <v>27</v>
      </c>
      <c r="C2145" s="9">
        <v>22</v>
      </c>
      <c r="D2145" s="18">
        <v>1</v>
      </c>
      <c r="E2145" s="18" t="s">
        <v>16</v>
      </c>
      <c r="F2145" s="18">
        <v>3</v>
      </c>
      <c r="G2145" s="18">
        <v>2</v>
      </c>
      <c r="H2145" s="18">
        <v>1</v>
      </c>
      <c r="I2145" s="18" t="s">
        <v>16</v>
      </c>
      <c r="J2145" s="18">
        <v>4</v>
      </c>
      <c r="K2145" s="18" t="s">
        <v>16</v>
      </c>
      <c r="L2145" s="18">
        <v>1</v>
      </c>
      <c r="M2145" s="18">
        <v>2</v>
      </c>
      <c r="N2145" s="18">
        <v>8</v>
      </c>
      <c r="O2145" s="18" t="s">
        <v>16</v>
      </c>
      <c r="P2145" s="18">
        <v>156</v>
      </c>
      <c r="Q2145" s="11">
        <v>7.4285714285714288</v>
      </c>
      <c r="R2145" s="13">
        <f t="shared" si="90"/>
        <v>1517</v>
      </c>
    </row>
    <row r="2146" spans="1:18" ht="12.75" customHeight="1" x14ac:dyDescent="0.25">
      <c r="A2146" s="13" t="str">
        <f t="shared" si="91"/>
        <v/>
      </c>
      <c r="B2146" s="26"/>
      <c r="C2146" s="9"/>
      <c r="D2146" s="9"/>
      <c r="E2146" s="9"/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15"/>
      <c r="R2146" s="13" t="str">
        <f t="shared" si="90"/>
        <v/>
      </c>
    </row>
    <row r="2147" spans="1:18" ht="12.75" customHeight="1" x14ac:dyDescent="0.25">
      <c r="A2147" s="13"/>
      <c r="B2147" s="22" t="s">
        <v>62</v>
      </c>
      <c r="C2147" s="9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1"/>
      <c r="R2147" s="13" t="str">
        <f>IF(Q2147="","",IF(Q2107="",IF(R2106="",R2104+1,R2106+1),R2107+1))</f>
        <v/>
      </c>
    </row>
    <row r="2148" spans="1:18" ht="12.75" customHeight="1" x14ac:dyDescent="0.25">
      <c r="A2148" s="13" t="str">
        <f>IF(B2148="","",IF(B2147="",IF(A2107="",A2105+1,A2107+1),A2147+1))</f>
        <v/>
      </c>
      <c r="B2148" s="22"/>
      <c r="C2148" s="9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1"/>
      <c r="R2148" s="13" t="str">
        <f>IF(Q2148="","",IF(Q2147="",IF(R2107="",R2105+1,R2107+1),R2147+1))</f>
        <v/>
      </c>
    </row>
    <row r="2149" spans="1:18" ht="12.6" customHeight="1" x14ac:dyDescent="0.25">
      <c r="A2149" s="13">
        <f>IF(B2149="","",IF(B2208="",IF(A2207="",A2145+1,A2207+1),A2208+1))</f>
        <v>1518</v>
      </c>
      <c r="B2149" s="17" t="s">
        <v>30</v>
      </c>
      <c r="C2149" s="9">
        <v>6367</v>
      </c>
      <c r="D2149" s="9">
        <v>310</v>
      </c>
      <c r="E2149" s="9">
        <v>1130</v>
      </c>
      <c r="F2149" s="9">
        <v>943</v>
      </c>
      <c r="G2149" s="9">
        <v>858</v>
      </c>
      <c r="H2149" s="9">
        <v>704</v>
      </c>
      <c r="I2149" s="9">
        <v>594</v>
      </c>
      <c r="J2149" s="9">
        <v>480</v>
      </c>
      <c r="K2149" s="9">
        <v>412</v>
      </c>
      <c r="L2149" s="9">
        <v>328</v>
      </c>
      <c r="M2149" s="9">
        <v>248</v>
      </c>
      <c r="N2149" s="9">
        <v>360</v>
      </c>
      <c r="O2149" s="9" t="s">
        <v>16</v>
      </c>
      <c r="P2149" s="9">
        <v>25932.000000000113</v>
      </c>
      <c r="Q2149" s="15">
        <v>4.2813273897969477</v>
      </c>
      <c r="R2149" s="13">
        <f>IF(Q2149="","",IF(Q2208="",IF(R2207="",R2145+1,R2207+1),R2208+1))</f>
        <v>1518</v>
      </c>
    </row>
    <row r="2150" spans="1:18" ht="12.6" customHeight="1" x14ac:dyDescent="0.25">
      <c r="A2150" s="13" t="str">
        <f>IF(B2150="","",IF(B2149="",IF(A2208="",A2146+1,A2208+1),A2149+1))</f>
        <v/>
      </c>
      <c r="B2150" s="23"/>
      <c r="C2150" s="9"/>
      <c r="D2150" s="9"/>
      <c r="E2150" s="9"/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15"/>
      <c r="R2150" s="13" t="str">
        <f>IF(Q2150="","",IF(Q2149="",IF(R2208="",R2146+1,R2208+1),R2149+1))</f>
        <v/>
      </c>
    </row>
    <row r="2151" spans="1:18" ht="12.6" customHeight="1" x14ac:dyDescent="0.25">
      <c r="A2151" s="13">
        <f>IF(B2151="","",IF(B2150="",IF(A2149="",A2207+1,A2149+1),A2150+1))</f>
        <v>1519</v>
      </c>
      <c r="B2151" s="17" t="s">
        <v>14</v>
      </c>
      <c r="C2151" s="9">
        <v>4962</v>
      </c>
      <c r="D2151" s="9">
        <v>251</v>
      </c>
      <c r="E2151" s="9">
        <v>1088</v>
      </c>
      <c r="F2151" s="9">
        <v>880</v>
      </c>
      <c r="G2151" s="9">
        <v>762</v>
      </c>
      <c r="H2151" s="9">
        <v>596</v>
      </c>
      <c r="I2151" s="9">
        <v>452</v>
      </c>
      <c r="J2151" s="9">
        <v>321</v>
      </c>
      <c r="K2151" s="9">
        <v>244</v>
      </c>
      <c r="L2151" s="9">
        <v>164</v>
      </c>
      <c r="M2151" s="9">
        <v>98</v>
      </c>
      <c r="N2151" s="9">
        <v>106</v>
      </c>
      <c r="O2151" s="9" t="s">
        <v>16</v>
      </c>
      <c r="P2151" s="9">
        <v>16750.000000000011</v>
      </c>
      <c r="Q2151" s="15">
        <v>3.5555083846317155</v>
      </c>
      <c r="R2151" s="13">
        <f>IF(Q2151="","",IF(Q2150="",IF(R2149="",R2207+1,R2149+1),R2150+1))</f>
        <v>1519</v>
      </c>
    </row>
    <row r="2152" spans="1:18" ht="12.6" customHeight="1" x14ac:dyDescent="0.25">
      <c r="A2152" s="13" t="str">
        <f>IF(B2152="","",IF(B2151="",IF(A2150="",A2208+1,A2150+1),A2151+1))</f>
        <v/>
      </c>
      <c r="B2152" s="22"/>
      <c r="C2152" s="9"/>
      <c r="D2152" s="18"/>
      <c r="E2152" s="18"/>
      <c r="F2152" s="18"/>
      <c r="G2152" s="18"/>
      <c r="H2152" s="18"/>
      <c r="I2152" s="18"/>
      <c r="J2152" s="18"/>
      <c r="K2152" s="18"/>
      <c r="L2152" s="18"/>
      <c r="M2152" s="18"/>
      <c r="N2152" s="18"/>
      <c r="O2152" s="18"/>
      <c r="P2152" s="18"/>
      <c r="Q2152" s="19"/>
      <c r="R2152" s="13" t="str">
        <f>IF(Q2152="","",IF(Q2151="",IF(R2150="",R2208+1,R2150+1),R2151+1))</f>
        <v/>
      </c>
    </row>
    <row r="2153" spans="1:18" ht="12.6" customHeight="1" x14ac:dyDescent="0.25">
      <c r="A2153" s="13">
        <f t="shared" ref="A2153:A2187" si="92">IF(B2153="","",IF(B2152="",IF(A2151="",A2149+1,A2151+1),A2152+1))</f>
        <v>1520</v>
      </c>
      <c r="B2153" s="20" t="s">
        <v>15</v>
      </c>
      <c r="C2153" s="9">
        <v>14</v>
      </c>
      <c r="D2153" s="18">
        <v>2</v>
      </c>
      <c r="E2153" s="18">
        <v>11</v>
      </c>
      <c r="F2153" s="18">
        <v>1</v>
      </c>
      <c r="G2153" s="18" t="s">
        <v>16</v>
      </c>
      <c r="H2153" s="18" t="s">
        <v>16</v>
      </c>
      <c r="I2153" s="18" t="s">
        <v>16</v>
      </c>
      <c r="J2153" s="18" t="s">
        <v>16</v>
      </c>
      <c r="K2153" s="18" t="s">
        <v>16</v>
      </c>
      <c r="L2153" s="18" t="s">
        <v>16</v>
      </c>
      <c r="M2153" s="18" t="s">
        <v>16</v>
      </c>
      <c r="N2153" s="18" t="s">
        <v>16</v>
      </c>
      <c r="O2153" s="18" t="s">
        <v>16</v>
      </c>
      <c r="P2153" s="18">
        <v>13</v>
      </c>
      <c r="Q2153" s="11">
        <v>1.0833333333333333</v>
      </c>
      <c r="R2153" s="13">
        <f t="shared" ref="R2153:R2206" si="93">IF(Q2153="","",IF(Q2152="",IF(R2151="",R2149+1,R2151+1),R2152+1))</f>
        <v>1520</v>
      </c>
    </row>
    <row r="2154" spans="1:18" ht="12.6" customHeight="1" x14ac:dyDescent="0.25">
      <c r="A2154" s="13">
        <f t="shared" si="92"/>
        <v>1521</v>
      </c>
      <c r="B2154" s="20" t="s">
        <v>17</v>
      </c>
      <c r="C2154" s="9">
        <v>478</v>
      </c>
      <c r="D2154" s="18">
        <v>66</v>
      </c>
      <c r="E2154" s="18">
        <v>340</v>
      </c>
      <c r="F2154" s="18">
        <v>67</v>
      </c>
      <c r="G2154" s="18">
        <v>3</v>
      </c>
      <c r="H2154" s="18">
        <v>2</v>
      </c>
      <c r="I2154" s="18" t="s">
        <v>16</v>
      </c>
      <c r="J2154" s="18" t="s">
        <v>16</v>
      </c>
      <c r="K2154" s="18" t="s">
        <v>16</v>
      </c>
      <c r="L2154" s="18" t="s">
        <v>16</v>
      </c>
      <c r="M2154" s="18" t="s">
        <v>16</v>
      </c>
      <c r="N2154" s="18" t="s">
        <v>16</v>
      </c>
      <c r="O2154" s="18" t="s">
        <v>16</v>
      </c>
      <c r="P2154" s="18">
        <v>491.00000000000051</v>
      </c>
      <c r="Q2154" s="11">
        <v>1.1917475728155351</v>
      </c>
      <c r="R2154" s="13">
        <f t="shared" si="93"/>
        <v>1521</v>
      </c>
    </row>
    <row r="2155" spans="1:18" ht="12.6" customHeight="1" x14ac:dyDescent="0.25">
      <c r="A2155" s="13">
        <f t="shared" si="92"/>
        <v>1522</v>
      </c>
      <c r="B2155" s="20" t="s">
        <v>18</v>
      </c>
      <c r="C2155" s="9">
        <v>912</v>
      </c>
      <c r="D2155" s="18">
        <v>71</v>
      </c>
      <c r="E2155" s="18">
        <v>355</v>
      </c>
      <c r="F2155" s="18">
        <v>301</v>
      </c>
      <c r="G2155" s="18">
        <v>134</v>
      </c>
      <c r="H2155" s="18">
        <v>41</v>
      </c>
      <c r="I2155" s="18">
        <v>9</v>
      </c>
      <c r="J2155" s="18">
        <v>1</v>
      </c>
      <c r="K2155" s="18" t="s">
        <v>16</v>
      </c>
      <c r="L2155" s="18" t="s">
        <v>16</v>
      </c>
      <c r="M2155" s="18" t="s">
        <v>16</v>
      </c>
      <c r="N2155" s="18" t="s">
        <v>16</v>
      </c>
      <c r="O2155" s="18" t="s">
        <v>16</v>
      </c>
      <c r="P2155" s="18">
        <v>1574.0000000000007</v>
      </c>
      <c r="Q2155" s="11">
        <v>1.8715814506539841</v>
      </c>
      <c r="R2155" s="13">
        <f t="shared" si="93"/>
        <v>1522</v>
      </c>
    </row>
    <row r="2156" spans="1:18" ht="12.6" customHeight="1" x14ac:dyDescent="0.25">
      <c r="A2156" s="13">
        <f t="shared" si="92"/>
        <v>1523</v>
      </c>
      <c r="B2156" s="20" t="s">
        <v>19</v>
      </c>
      <c r="C2156" s="9">
        <v>921</v>
      </c>
      <c r="D2156" s="18">
        <v>43</v>
      </c>
      <c r="E2156" s="18">
        <v>190</v>
      </c>
      <c r="F2156" s="18">
        <v>222</v>
      </c>
      <c r="G2156" s="18">
        <v>223</v>
      </c>
      <c r="H2156" s="18">
        <v>147</v>
      </c>
      <c r="I2156" s="18">
        <v>69</v>
      </c>
      <c r="J2156" s="18">
        <v>19</v>
      </c>
      <c r="K2156" s="18">
        <v>7</v>
      </c>
      <c r="L2156" s="18">
        <v>1</v>
      </c>
      <c r="M2156" s="18" t="s">
        <v>16</v>
      </c>
      <c r="N2156" s="18" t="s">
        <v>16</v>
      </c>
      <c r="O2156" s="18" t="s">
        <v>16</v>
      </c>
      <c r="P2156" s="18">
        <v>2406.9999999999973</v>
      </c>
      <c r="Q2156" s="11">
        <v>2.7414578587699285</v>
      </c>
      <c r="R2156" s="13">
        <f t="shared" si="93"/>
        <v>1523</v>
      </c>
    </row>
    <row r="2157" spans="1:18" ht="12.6" customHeight="1" x14ac:dyDescent="0.25">
      <c r="A2157" s="13">
        <f t="shared" si="92"/>
        <v>1524</v>
      </c>
      <c r="B2157" s="20" t="s">
        <v>20</v>
      </c>
      <c r="C2157" s="9">
        <v>867</v>
      </c>
      <c r="D2157" s="18">
        <v>27</v>
      </c>
      <c r="E2157" s="18">
        <v>84</v>
      </c>
      <c r="F2157" s="18">
        <v>137</v>
      </c>
      <c r="G2157" s="18">
        <v>183</v>
      </c>
      <c r="H2157" s="18">
        <v>173</v>
      </c>
      <c r="I2157" s="18">
        <v>130</v>
      </c>
      <c r="J2157" s="18">
        <v>88</v>
      </c>
      <c r="K2157" s="18">
        <v>26</v>
      </c>
      <c r="L2157" s="18">
        <v>13</v>
      </c>
      <c r="M2157" s="18">
        <v>3</v>
      </c>
      <c r="N2157" s="18">
        <v>3</v>
      </c>
      <c r="O2157" s="18" t="s">
        <v>16</v>
      </c>
      <c r="P2157" s="18">
        <v>3122.0000000000009</v>
      </c>
      <c r="Q2157" s="11">
        <v>3.7166666666666677</v>
      </c>
      <c r="R2157" s="13">
        <f t="shared" si="93"/>
        <v>1524</v>
      </c>
    </row>
    <row r="2158" spans="1:18" ht="12.6" customHeight="1" x14ac:dyDescent="0.25">
      <c r="A2158" s="13">
        <f t="shared" si="92"/>
        <v>1525</v>
      </c>
      <c r="B2158" s="20" t="s">
        <v>21</v>
      </c>
      <c r="C2158" s="9">
        <v>693</v>
      </c>
      <c r="D2158" s="10">
        <v>25</v>
      </c>
      <c r="E2158" s="10">
        <v>48</v>
      </c>
      <c r="F2158" s="10">
        <v>61</v>
      </c>
      <c r="G2158" s="10">
        <v>97</v>
      </c>
      <c r="H2158" s="10">
        <v>110</v>
      </c>
      <c r="I2158" s="10">
        <v>111</v>
      </c>
      <c r="J2158" s="10">
        <v>89</v>
      </c>
      <c r="K2158" s="10">
        <v>63</v>
      </c>
      <c r="L2158" s="10">
        <v>54</v>
      </c>
      <c r="M2158" s="10">
        <v>19</v>
      </c>
      <c r="N2158" s="10">
        <v>16</v>
      </c>
      <c r="O2158" s="10" t="s">
        <v>16</v>
      </c>
      <c r="P2158" s="10">
        <v>3202.0000000000032</v>
      </c>
      <c r="Q2158" s="11">
        <v>4.7934131736526995</v>
      </c>
      <c r="R2158" s="13">
        <f t="shared" si="93"/>
        <v>1525</v>
      </c>
    </row>
    <row r="2159" spans="1:18" ht="12.6" customHeight="1" x14ac:dyDescent="0.25">
      <c r="A2159" s="13">
        <f t="shared" si="92"/>
        <v>1526</v>
      </c>
      <c r="B2159" s="20" t="s">
        <v>22</v>
      </c>
      <c r="C2159" s="9">
        <v>601</v>
      </c>
      <c r="D2159" s="18">
        <v>13</v>
      </c>
      <c r="E2159" s="18">
        <v>37</v>
      </c>
      <c r="F2159" s="18">
        <v>57</v>
      </c>
      <c r="G2159" s="18">
        <v>77</v>
      </c>
      <c r="H2159" s="18">
        <v>73</v>
      </c>
      <c r="I2159" s="18">
        <v>71</v>
      </c>
      <c r="J2159" s="18">
        <v>60</v>
      </c>
      <c r="K2159" s="18">
        <v>83</v>
      </c>
      <c r="L2159" s="18">
        <v>47</v>
      </c>
      <c r="M2159" s="18">
        <v>39</v>
      </c>
      <c r="N2159" s="18">
        <v>44</v>
      </c>
      <c r="O2159" s="18" t="s">
        <v>16</v>
      </c>
      <c r="P2159" s="18">
        <v>3175.0000000000014</v>
      </c>
      <c r="Q2159" s="11">
        <v>5.3996598639455806</v>
      </c>
      <c r="R2159" s="13">
        <f t="shared" si="93"/>
        <v>1526</v>
      </c>
    </row>
    <row r="2160" spans="1:18" ht="12.6" customHeight="1" x14ac:dyDescent="0.25">
      <c r="A2160" s="13">
        <f t="shared" si="92"/>
        <v>1527</v>
      </c>
      <c r="B2160" s="20" t="s">
        <v>23</v>
      </c>
      <c r="C2160" s="9">
        <v>476</v>
      </c>
      <c r="D2160" s="18">
        <v>4</v>
      </c>
      <c r="E2160" s="18">
        <v>23</v>
      </c>
      <c r="F2160" s="18">
        <v>34</v>
      </c>
      <c r="G2160" s="18">
        <v>45</v>
      </c>
      <c r="H2160" s="18">
        <v>50</v>
      </c>
      <c r="I2160" s="18">
        <v>62</v>
      </c>
      <c r="J2160" s="18">
        <v>64</v>
      </c>
      <c r="K2160" s="18">
        <v>65</v>
      </c>
      <c r="L2160" s="18">
        <v>49</v>
      </c>
      <c r="M2160" s="18">
        <v>37</v>
      </c>
      <c r="N2160" s="18">
        <v>43</v>
      </c>
      <c r="O2160" s="18" t="s">
        <v>16</v>
      </c>
      <c r="P2160" s="18">
        <v>2765.9999999999964</v>
      </c>
      <c r="Q2160" s="11">
        <v>5.8601694915254159</v>
      </c>
      <c r="R2160" s="13">
        <f t="shared" si="93"/>
        <v>1527</v>
      </c>
    </row>
    <row r="2161" spans="1:18" ht="12.6" customHeight="1" x14ac:dyDescent="0.25">
      <c r="A2161" s="13" t="str">
        <f t="shared" si="92"/>
        <v/>
      </c>
      <c r="B2161" s="22"/>
      <c r="C2161" s="9"/>
      <c r="D2161" s="18"/>
      <c r="E2161" s="18"/>
      <c r="F2161" s="18"/>
      <c r="G2161" s="18"/>
      <c r="H2161" s="18"/>
      <c r="I2161" s="18"/>
      <c r="J2161" s="18"/>
      <c r="K2161" s="18"/>
      <c r="L2161" s="18"/>
      <c r="M2161" s="18"/>
      <c r="N2161" s="18"/>
      <c r="O2161" s="18"/>
      <c r="P2161" s="18"/>
      <c r="Q2161" s="19"/>
      <c r="R2161" s="13" t="str">
        <f t="shared" si="93"/>
        <v/>
      </c>
    </row>
    <row r="2162" spans="1:18" ht="12.6" customHeight="1" x14ac:dyDescent="0.25">
      <c r="A2162" s="13">
        <f t="shared" si="92"/>
        <v>1528</v>
      </c>
      <c r="B2162" s="17" t="s">
        <v>14</v>
      </c>
      <c r="C2162" s="9">
        <v>1405</v>
      </c>
      <c r="D2162" s="9">
        <v>59</v>
      </c>
      <c r="E2162" s="9">
        <v>42</v>
      </c>
      <c r="F2162" s="9">
        <v>63</v>
      </c>
      <c r="G2162" s="9">
        <v>96</v>
      </c>
      <c r="H2162" s="9">
        <v>108</v>
      </c>
      <c r="I2162" s="9">
        <v>142</v>
      </c>
      <c r="J2162" s="9">
        <v>159</v>
      </c>
      <c r="K2162" s="9">
        <v>168</v>
      </c>
      <c r="L2162" s="9">
        <v>164</v>
      </c>
      <c r="M2162" s="9">
        <v>150</v>
      </c>
      <c r="N2162" s="9">
        <v>254</v>
      </c>
      <c r="O2162" s="9" t="s">
        <v>16</v>
      </c>
      <c r="P2162" s="9">
        <v>9182.0000000000127</v>
      </c>
      <c r="Q2162" s="15">
        <v>6.8216939078751953</v>
      </c>
      <c r="R2162" s="13">
        <f t="shared" si="93"/>
        <v>1528</v>
      </c>
    </row>
    <row r="2163" spans="1:18" ht="12.6" customHeight="1" x14ac:dyDescent="0.25">
      <c r="A2163" s="13" t="str">
        <f t="shared" si="92"/>
        <v/>
      </c>
      <c r="B2163" s="22"/>
      <c r="C2163" s="9"/>
      <c r="D2163" s="18"/>
      <c r="E2163" s="18"/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  <c r="P2163" s="18"/>
      <c r="Q2163" s="19"/>
      <c r="R2163" s="13" t="str">
        <f t="shared" si="93"/>
        <v/>
      </c>
    </row>
    <row r="2164" spans="1:18" ht="12.6" customHeight="1" x14ac:dyDescent="0.25">
      <c r="A2164" s="13">
        <f t="shared" si="92"/>
        <v>1529</v>
      </c>
      <c r="B2164" s="20" t="s">
        <v>24</v>
      </c>
      <c r="C2164" s="9">
        <v>456</v>
      </c>
      <c r="D2164" s="18">
        <v>11</v>
      </c>
      <c r="E2164" s="18">
        <v>17</v>
      </c>
      <c r="F2164" s="18">
        <v>23</v>
      </c>
      <c r="G2164" s="18">
        <v>44</v>
      </c>
      <c r="H2164" s="18">
        <v>43</v>
      </c>
      <c r="I2164" s="18">
        <v>47</v>
      </c>
      <c r="J2164" s="18">
        <v>64</v>
      </c>
      <c r="K2164" s="18">
        <v>56</v>
      </c>
      <c r="L2164" s="18">
        <v>46</v>
      </c>
      <c r="M2164" s="18">
        <v>35</v>
      </c>
      <c r="N2164" s="18">
        <v>70</v>
      </c>
      <c r="O2164" s="18" t="s">
        <v>16</v>
      </c>
      <c r="P2164" s="18">
        <v>2840.0000000000018</v>
      </c>
      <c r="Q2164" s="11">
        <v>6.3820224719101164</v>
      </c>
      <c r="R2164" s="13">
        <f t="shared" si="93"/>
        <v>1529</v>
      </c>
    </row>
    <row r="2165" spans="1:18" ht="12.6" customHeight="1" x14ac:dyDescent="0.25">
      <c r="A2165" s="13">
        <f t="shared" si="92"/>
        <v>1530</v>
      </c>
      <c r="B2165" s="20" t="s">
        <v>25</v>
      </c>
      <c r="C2165" s="9">
        <v>332</v>
      </c>
      <c r="D2165" s="10">
        <v>12</v>
      </c>
      <c r="E2165" s="10">
        <v>7</v>
      </c>
      <c r="F2165" s="10">
        <v>15</v>
      </c>
      <c r="G2165" s="10">
        <v>24</v>
      </c>
      <c r="H2165" s="10">
        <v>20</v>
      </c>
      <c r="I2165" s="10">
        <v>32</v>
      </c>
      <c r="J2165" s="10">
        <v>33</v>
      </c>
      <c r="K2165" s="10">
        <v>49</v>
      </c>
      <c r="L2165" s="10">
        <v>37</v>
      </c>
      <c r="M2165" s="10">
        <v>43</v>
      </c>
      <c r="N2165" s="10">
        <v>60</v>
      </c>
      <c r="O2165" s="10" t="s">
        <v>16</v>
      </c>
      <c r="P2165" s="10">
        <v>2224.9999999999995</v>
      </c>
      <c r="Q2165" s="11">
        <v>6.9531249999999982</v>
      </c>
      <c r="R2165" s="13">
        <f t="shared" si="93"/>
        <v>1530</v>
      </c>
    </row>
    <row r="2166" spans="1:18" ht="12.6" customHeight="1" x14ac:dyDescent="0.25">
      <c r="A2166" s="13">
        <f t="shared" si="92"/>
        <v>1531</v>
      </c>
      <c r="B2166" s="20" t="s">
        <v>26</v>
      </c>
      <c r="C2166" s="9">
        <v>246</v>
      </c>
      <c r="D2166" s="10">
        <v>11</v>
      </c>
      <c r="E2166" s="10">
        <v>9</v>
      </c>
      <c r="F2166" s="10">
        <v>10</v>
      </c>
      <c r="G2166" s="10">
        <v>10</v>
      </c>
      <c r="H2166" s="10">
        <v>20</v>
      </c>
      <c r="I2166" s="10">
        <v>24</v>
      </c>
      <c r="J2166" s="10">
        <v>26</v>
      </c>
      <c r="K2166" s="10">
        <v>25</v>
      </c>
      <c r="L2166" s="10">
        <v>33</v>
      </c>
      <c r="M2166" s="10">
        <v>30</v>
      </c>
      <c r="N2166" s="10">
        <v>48</v>
      </c>
      <c r="O2166" s="10" t="s">
        <v>16</v>
      </c>
      <c r="P2166" s="10">
        <v>1640.0000000000002</v>
      </c>
      <c r="Q2166" s="11">
        <v>6.9787234042553203</v>
      </c>
      <c r="R2166" s="13">
        <f t="shared" si="93"/>
        <v>1531</v>
      </c>
    </row>
    <row r="2167" spans="1:18" ht="12.6" customHeight="1" x14ac:dyDescent="0.25">
      <c r="A2167" s="13">
        <f t="shared" si="92"/>
        <v>1532</v>
      </c>
      <c r="B2167" s="20" t="s">
        <v>27</v>
      </c>
      <c r="C2167" s="9">
        <v>371</v>
      </c>
      <c r="D2167" s="10">
        <v>25</v>
      </c>
      <c r="E2167" s="10">
        <v>9</v>
      </c>
      <c r="F2167" s="10">
        <v>15</v>
      </c>
      <c r="G2167" s="10">
        <v>18</v>
      </c>
      <c r="H2167" s="10">
        <v>25</v>
      </c>
      <c r="I2167" s="10">
        <v>39</v>
      </c>
      <c r="J2167" s="10">
        <v>36</v>
      </c>
      <c r="K2167" s="10">
        <v>38</v>
      </c>
      <c r="L2167" s="10">
        <v>48</v>
      </c>
      <c r="M2167" s="10">
        <v>42</v>
      </c>
      <c r="N2167" s="10">
        <v>76</v>
      </c>
      <c r="O2167" s="10" t="s">
        <v>16</v>
      </c>
      <c r="P2167" s="10">
        <v>2476.9999999999991</v>
      </c>
      <c r="Q2167" s="11">
        <v>7.1589595375722519</v>
      </c>
      <c r="R2167" s="13">
        <f t="shared" si="93"/>
        <v>1532</v>
      </c>
    </row>
    <row r="2168" spans="1:18" ht="12.6" customHeight="1" x14ac:dyDescent="0.25">
      <c r="A2168" s="13" t="str">
        <f t="shared" si="92"/>
        <v/>
      </c>
      <c r="B2168" s="8"/>
      <c r="C2168" s="9"/>
      <c r="D2168" s="18"/>
      <c r="E2168" s="18"/>
      <c r="F2168" s="18"/>
      <c r="G2168" s="18"/>
      <c r="H2168" s="18"/>
      <c r="I2168" s="18"/>
      <c r="J2168" s="18"/>
      <c r="K2168" s="18"/>
      <c r="L2168" s="18"/>
      <c r="M2168" s="18"/>
      <c r="N2168" s="18"/>
      <c r="O2168" s="18"/>
      <c r="P2168" s="18"/>
      <c r="Q2168" s="19"/>
      <c r="R2168" s="13" t="str">
        <f t="shared" si="93"/>
        <v/>
      </c>
    </row>
    <row r="2169" spans="1:18" ht="12.6" customHeight="1" x14ac:dyDescent="0.25">
      <c r="A2169" s="13">
        <f t="shared" si="92"/>
        <v>1533</v>
      </c>
      <c r="B2169" s="17" t="s">
        <v>31</v>
      </c>
      <c r="C2169" s="9">
        <v>3983</v>
      </c>
      <c r="D2169" s="9">
        <v>168</v>
      </c>
      <c r="E2169" s="9">
        <v>168</v>
      </c>
      <c r="F2169" s="9">
        <v>275</v>
      </c>
      <c r="G2169" s="9">
        <v>414</v>
      </c>
      <c r="H2169" s="9">
        <v>416</v>
      </c>
      <c r="I2169" s="9">
        <v>465</v>
      </c>
      <c r="J2169" s="9">
        <v>411</v>
      </c>
      <c r="K2169" s="9">
        <v>430</v>
      </c>
      <c r="L2169" s="9">
        <v>362</v>
      </c>
      <c r="M2169" s="9">
        <v>302</v>
      </c>
      <c r="N2169" s="9">
        <v>572</v>
      </c>
      <c r="O2169" s="9" t="s">
        <v>16</v>
      </c>
      <c r="P2169" s="9">
        <v>23413.000000000033</v>
      </c>
      <c r="Q2169" s="15">
        <v>6.1370904325032853</v>
      </c>
      <c r="R2169" s="13">
        <f t="shared" si="93"/>
        <v>1533</v>
      </c>
    </row>
    <row r="2170" spans="1:18" ht="12.6" customHeight="1" x14ac:dyDescent="0.25">
      <c r="A2170" s="13" t="str">
        <f t="shared" si="92"/>
        <v/>
      </c>
      <c r="B2170" s="22"/>
      <c r="C2170" s="9"/>
      <c r="D2170" s="18"/>
      <c r="E2170" s="18"/>
      <c r="F2170" s="18"/>
      <c r="G2170" s="18"/>
      <c r="H2170" s="18"/>
      <c r="I2170" s="18"/>
      <c r="J2170" s="18"/>
      <c r="K2170" s="18"/>
      <c r="L2170" s="18"/>
      <c r="M2170" s="18"/>
      <c r="N2170" s="18"/>
      <c r="O2170" s="18"/>
      <c r="P2170" s="18"/>
      <c r="Q2170" s="19"/>
      <c r="R2170" s="13" t="str">
        <f t="shared" si="93"/>
        <v/>
      </c>
    </row>
    <row r="2171" spans="1:18" ht="12.6" customHeight="1" x14ac:dyDescent="0.25">
      <c r="A2171" s="13">
        <f t="shared" si="92"/>
        <v>1534</v>
      </c>
      <c r="B2171" s="17" t="s">
        <v>14</v>
      </c>
      <c r="C2171" s="9">
        <v>2229</v>
      </c>
      <c r="D2171" s="9">
        <v>103</v>
      </c>
      <c r="E2171" s="9">
        <v>138</v>
      </c>
      <c r="F2171" s="9">
        <v>234</v>
      </c>
      <c r="G2171" s="9">
        <v>337</v>
      </c>
      <c r="H2171" s="9">
        <v>291</v>
      </c>
      <c r="I2171" s="9">
        <v>312</v>
      </c>
      <c r="J2171" s="9">
        <v>236</v>
      </c>
      <c r="K2171" s="9">
        <v>195</v>
      </c>
      <c r="L2171" s="9">
        <v>153</v>
      </c>
      <c r="M2171" s="9">
        <v>95</v>
      </c>
      <c r="N2171" s="9">
        <v>135</v>
      </c>
      <c r="O2171" s="9" t="s">
        <v>16</v>
      </c>
      <c r="P2171" s="9">
        <v>10675</v>
      </c>
      <c r="Q2171" s="15">
        <v>5.0211665098777045</v>
      </c>
      <c r="R2171" s="13">
        <f t="shared" si="93"/>
        <v>1534</v>
      </c>
    </row>
    <row r="2172" spans="1:18" ht="12.6" customHeight="1" x14ac:dyDescent="0.25">
      <c r="A2172" s="13" t="str">
        <f t="shared" si="92"/>
        <v/>
      </c>
      <c r="B2172" s="22"/>
      <c r="C2172" s="9"/>
      <c r="D2172" s="18"/>
      <c r="E2172" s="18"/>
      <c r="F2172" s="18"/>
      <c r="G2172" s="18"/>
      <c r="H2172" s="18"/>
      <c r="I2172" s="18"/>
      <c r="J2172" s="18"/>
      <c r="K2172" s="18"/>
      <c r="L2172" s="18"/>
      <c r="M2172" s="18"/>
      <c r="N2172" s="18"/>
      <c r="O2172" s="18"/>
      <c r="P2172" s="18"/>
      <c r="Q2172" s="19"/>
      <c r="R2172" s="13" t="str">
        <f t="shared" si="93"/>
        <v/>
      </c>
    </row>
    <row r="2173" spans="1:18" ht="12.6" customHeight="1" x14ac:dyDescent="0.25">
      <c r="A2173" s="13">
        <f t="shared" si="92"/>
        <v>1535</v>
      </c>
      <c r="B2173" s="20" t="s">
        <v>17</v>
      </c>
      <c r="C2173" s="9">
        <v>18</v>
      </c>
      <c r="D2173" s="18">
        <v>8</v>
      </c>
      <c r="E2173" s="18">
        <v>6</v>
      </c>
      <c r="F2173" s="18">
        <v>2</v>
      </c>
      <c r="G2173" s="18">
        <v>2</v>
      </c>
      <c r="H2173" s="18" t="s">
        <v>16</v>
      </c>
      <c r="I2173" s="18" t="s">
        <v>16</v>
      </c>
      <c r="J2173" s="18" t="s">
        <v>16</v>
      </c>
      <c r="K2173" s="18" t="s">
        <v>16</v>
      </c>
      <c r="L2173" s="18" t="s">
        <v>16</v>
      </c>
      <c r="M2173" s="18" t="s">
        <v>16</v>
      </c>
      <c r="N2173" s="18" t="s">
        <v>16</v>
      </c>
      <c r="O2173" s="18" t="s">
        <v>16</v>
      </c>
      <c r="P2173" s="18">
        <v>16</v>
      </c>
      <c r="Q2173" s="11">
        <v>1.6</v>
      </c>
      <c r="R2173" s="13">
        <f t="shared" si="93"/>
        <v>1535</v>
      </c>
    </row>
    <row r="2174" spans="1:18" ht="12.6" customHeight="1" x14ac:dyDescent="0.25">
      <c r="A2174" s="13">
        <f t="shared" si="92"/>
        <v>1536</v>
      </c>
      <c r="B2174" s="20" t="s">
        <v>18</v>
      </c>
      <c r="C2174" s="9">
        <v>155</v>
      </c>
      <c r="D2174" s="18">
        <v>31</v>
      </c>
      <c r="E2174" s="18">
        <v>35</v>
      </c>
      <c r="F2174" s="18">
        <v>53</v>
      </c>
      <c r="G2174" s="18">
        <v>28</v>
      </c>
      <c r="H2174" s="18">
        <v>6</v>
      </c>
      <c r="I2174" s="18">
        <v>1</v>
      </c>
      <c r="J2174" s="18">
        <v>1</v>
      </c>
      <c r="K2174" s="18" t="s">
        <v>16</v>
      </c>
      <c r="L2174" s="18" t="s">
        <v>16</v>
      </c>
      <c r="M2174" s="18" t="s">
        <v>16</v>
      </c>
      <c r="N2174" s="18" t="s">
        <v>16</v>
      </c>
      <c r="O2174" s="18" t="s">
        <v>16</v>
      </c>
      <c r="P2174" s="18">
        <v>260</v>
      </c>
      <c r="Q2174" s="11">
        <v>2.096774193548387</v>
      </c>
      <c r="R2174" s="13">
        <f t="shared" si="93"/>
        <v>1536</v>
      </c>
    </row>
    <row r="2175" spans="1:18" ht="12.6" customHeight="1" x14ac:dyDescent="0.25">
      <c r="A2175" s="13">
        <f t="shared" si="92"/>
        <v>1537</v>
      </c>
      <c r="B2175" s="20" t="s">
        <v>19</v>
      </c>
      <c r="C2175" s="9">
        <v>288</v>
      </c>
      <c r="D2175" s="10">
        <v>21</v>
      </c>
      <c r="E2175" s="10">
        <v>39</v>
      </c>
      <c r="F2175" s="10">
        <v>56</v>
      </c>
      <c r="G2175" s="10">
        <v>70</v>
      </c>
      <c r="H2175" s="10">
        <v>51</v>
      </c>
      <c r="I2175" s="10">
        <v>37</v>
      </c>
      <c r="J2175" s="10">
        <v>10</v>
      </c>
      <c r="K2175" s="10">
        <v>3</v>
      </c>
      <c r="L2175" s="10">
        <v>1</v>
      </c>
      <c r="M2175" s="10" t="s">
        <v>16</v>
      </c>
      <c r="N2175" s="10" t="s">
        <v>16</v>
      </c>
      <c r="O2175" s="10" t="s">
        <v>16</v>
      </c>
      <c r="P2175" s="10">
        <v>838.99999999999966</v>
      </c>
      <c r="Q2175" s="11">
        <v>3.1423220973782757</v>
      </c>
      <c r="R2175" s="13">
        <f t="shared" si="93"/>
        <v>1537</v>
      </c>
    </row>
    <row r="2176" spans="1:18" ht="12.6" customHeight="1" x14ac:dyDescent="0.25">
      <c r="A2176" s="13">
        <f t="shared" si="92"/>
        <v>1538</v>
      </c>
      <c r="B2176" s="20" t="s">
        <v>20</v>
      </c>
      <c r="C2176" s="9">
        <v>394</v>
      </c>
      <c r="D2176" s="18">
        <v>11</v>
      </c>
      <c r="E2176" s="18">
        <v>20</v>
      </c>
      <c r="F2176" s="18">
        <v>49</v>
      </c>
      <c r="G2176" s="18">
        <v>92</v>
      </c>
      <c r="H2176" s="18">
        <v>59</v>
      </c>
      <c r="I2176" s="18">
        <v>68</v>
      </c>
      <c r="J2176" s="18">
        <v>49</v>
      </c>
      <c r="K2176" s="18">
        <v>30</v>
      </c>
      <c r="L2176" s="18">
        <v>13</v>
      </c>
      <c r="M2176" s="18">
        <v>3</v>
      </c>
      <c r="N2176" s="18" t="s">
        <v>16</v>
      </c>
      <c r="O2176" s="18" t="s">
        <v>16</v>
      </c>
      <c r="P2176" s="18">
        <v>1605.0000000000007</v>
      </c>
      <c r="Q2176" s="11">
        <v>4.190600522193213</v>
      </c>
      <c r="R2176" s="13">
        <f t="shared" si="93"/>
        <v>1538</v>
      </c>
    </row>
    <row r="2177" spans="1:18" ht="12.6" customHeight="1" x14ac:dyDescent="0.25">
      <c r="A2177" s="13">
        <f t="shared" si="92"/>
        <v>1539</v>
      </c>
      <c r="B2177" s="20" t="s">
        <v>21</v>
      </c>
      <c r="C2177" s="9">
        <v>408</v>
      </c>
      <c r="D2177" s="18">
        <v>11</v>
      </c>
      <c r="E2177" s="18">
        <v>16</v>
      </c>
      <c r="F2177" s="18">
        <v>28</v>
      </c>
      <c r="G2177" s="18">
        <v>58</v>
      </c>
      <c r="H2177" s="18">
        <v>69</v>
      </c>
      <c r="I2177" s="18">
        <v>69</v>
      </c>
      <c r="J2177" s="18">
        <v>52</v>
      </c>
      <c r="K2177" s="18">
        <v>44</v>
      </c>
      <c r="L2177" s="18">
        <v>31</v>
      </c>
      <c r="M2177" s="18">
        <v>16</v>
      </c>
      <c r="N2177" s="18">
        <v>14</v>
      </c>
      <c r="O2177" s="18" t="s">
        <v>16</v>
      </c>
      <c r="P2177" s="18">
        <v>2024.9999999999998</v>
      </c>
      <c r="Q2177" s="11">
        <v>5.1007556675062968</v>
      </c>
      <c r="R2177" s="13">
        <f t="shared" si="93"/>
        <v>1539</v>
      </c>
    </row>
    <row r="2178" spans="1:18" ht="12.6" customHeight="1" x14ac:dyDescent="0.25">
      <c r="A2178" s="13">
        <f t="shared" si="92"/>
        <v>1540</v>
      </c>
      <c r="B2178" s="20" t="s">
        <v>22</v>
      </c>
      <c r="C2178" s="9">
        <v>453</v>
      </c>
      <c r="D2178" s="18">
        <v>12</v>
      </c>
      <c r="E2178" s="18">
        <v>12</v>
      </c>
      <c r="F2178" s="18">
        <v>27</v>
      </c>
      <c r="G2178" s="18">
        <v>38</v>
      </c>
      <c r="H2178" s="18">
        <v>53</v>
      </c>
      <c r="I2178" s="18">
        <v>66</v>
      </c>
      <c r="J2178" s="18">
        <v>62</v>
      </c>
      <c r="K2178" s="18">
        <v>58</v>
      </c>
      <c r="L2178" s="18">
        <v>47</v>
      </c>
      <c r="M2178" s="18">
        <v>30</v>
      </c>
      <c r="N2178" s="18">
        <v>48</v>
      </c>
      <c r="O2178" s="18" t="s">
        <v>16</v>
      </c>
      <c r="P2178" s="18">
        <v>2668.9999999999977</v>
      </c>
      <c r="Q2178" s="11">
        <v>6.0521541950113331</v>
      </c>
      <c r="R2178" s="13">
        <f t="shared" si="93"/>
        <v>1540</v>
      </c>
    </row>
    <row r="2179" spans="1:18" ht="12.6" customHeight="1" x14ac:dyDescent="0.25">
      <c r="A2179" s="13">
        <f t="shared" si="92"/>
        <v>1541</v>
      </c>
      <c r="B2179" s="20" t="s">
        <v>23</v>
      </c>
      <c r="C2179" s="9">
        <v>513</v>
      </c>
      <c r="D2179" s="18">
        <v>9</v>
      </c>
      <c r="E2179" s="18">
        <v>10</v>
      </c>
      <c r="F2179" s="18">
        <v>19</v>
      </c>
      <c r="G2179" s="18">
        <v>49</v>
      </c>
      <c r="H2179" s="18">
        <v>53</v>
      </c>
      <c r="I2179" s="18">
        <v>71</v>
      </c>
      <c r="J2179" s="18">
        <v>62</v>
      </c>
      <c r="K2179" s="18">
        <v>60</v>
      </c>
      <c r="L2179" s="18">
        <v>61</v>
      </c>
      <c r="M2179" s="18">
        <v>46</v>
      </c>
      <c r="N2179" s="18">
        <v>73</v>
      </c>
      <c r="O2179" s="18" t="s">
        <v>16</v>
      </c>
      <c r="P2179" s="18">
        <v>3261.0000000000005</v>
      </c>
      <c r="Q2179" s="11">
        <v>6.4702380952380958</v>
      </c>
      <c r="R2179" s="13">
        <f t="shared" si="93"/>
        <v>1541</v>
      </c>
    </row>
    <row r="2180" spans="1:18" ht="12.6" customHeight="1" x14ac:dyDescent="0.25">
      <c r="A2180" s="13" t="str">
        <f t="shared" si="92"/>
        <v/>
      </c>
      <c r="B2180" s="22"/>
      <c r="C2180" s="9"/>
      <c r="D2180" s="18"/>
      <c r="E2180" s="18"/>
      <c r="F2180" s="18"/>
      <c r="G2180" s="18"/>
      <c r="H2180" s="18"/>
      <c r="I2180" s="18"/>
      <c r="J2180" s="18"/>
      <c r="K2180" s="18"/>
      <c r="L2180" s="18"/>
      <c r="M2180" s="18"/>
      <c r="N2180" s="18"/>
      <c r="O2180" s="18"/>
      <c r="P2180" s="18"/>
      <c r="Q2180" s="19"/>
      <c r="R2180" s="13" t="str">
        <f t="shared" si="93"/>
        <v/>
      </c>
    </row>
    <row r="2181" spans="1:18" ht="12.6" customHeight="1" x14ac:dyDescent="0.25">
      <c r="A2181" s="13">
        <f>IF(B2181="","",IF(B2180="",IF(A2179="",A2177+1,A2179+1),A2180+1))</f>
        <v>1542</v>
      </c>
      <c r="B2181" s="17" t="s">
        <v>14</v>
      </c>
      <c r="C2181" s="9">
        <v>1754</v>
      </c>
      <c r="D2181" s="9">
        <v>65</v>
      </c>
      <c r="E2181" s="9">
        <v>30</v>
      </c>
      <c r="F2181" s="9">
        <v>41</v>
      </c>
      <c r="G2181" s="9">
        <v>77</v>
      </c>
      <c r="H2181" s="9">
        <v>125</v>
      </c>
      <c r="I2181" s="9">
        <v>153</v>
      </c>
      <c r="J2181" s="9">
        <v>175</v>
      </c>
      <c r="K2181" s="9">
        <v>235</v>
      </c>
      <c r="L2181" s="9">
        <v>209</v>
      </c>
      <c r="M2181" s="9">
        <v>207</v>
      </c>
      <c r="N2181" s="9">
        <v>437</v>
      </c>
      <c r="O2181" s="9" t="s">
        <v>16</v>
      </c>
      <c r="P2181" s="9">
        <v>12738.000000000013</v>
      </c>
      <c r="Q2181" s="15">
        <v>7.5417406749556024</v>
      </c>
      <c r="R2181" s="13">
        <f>IF(Q2181="","",IF(Q2180="",IF(R2179="",R2177+1,R2179+1),R2180+1))</f>
        <v>1542</v>
      </c>
    </row>
    <row r="2182" spans="1:18" ht="12.6" customHeight="1" x14ac:dyDescent="0.25">
      <c r="A2182" s="13" t="str">
        <f>IF(B2182="","",IF(B2181="",IF(A2180="",A2178+1,A2180+1),A2181+1))</f>
        <v/>
      </c>
      <c r="B2182" s="26"/>
      <c r="C2182" s="9"/>
      <c r="D2182" s="9"/>
      <c r="E2182" s="9"/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15"/>
      <c r="R2182" s="13" t="str">
        <f>IF(Q2182="","",IF(Q2181="",IF(R2180="",R2178+1,R2180+1),R2181+1))</f>
        <v/>
      </c>
    </row>
    <row r="2183" spans="1:18" ht="12.6" customHeight="1" x14ac:dyDescent="0.25">
      <c r="A2183" s="13">
        <f>IF(B2183="","",IF(B2182="",IF(A2181="",A2179+1,A2181+1),A2182+1))</f>
        <v>1543</v>
      </c>
      <c r="B2183" s="20" t="s">
        <v>24</v>
      </c>
      <c r="C2183" s="9">
        <v>481</v>
      </c>
      <c r="D2183" s="10">
        <v>14</v>
      </c>
      <c r="E2183" s="10">
        <v>9</v>
      </c>
      <c r="F2183" s="10">
        <v>13</v>
      </c>
      <c r="G2183" s="10">
        <v>34</v>
      </c>
      <c r="H2183" s="10">
        <v>49</v>
      </c>
      <c r="I2183" s="10">
        <v>50</v>
      </c>
      <c r="J2183" s="10">
        <v>47</v>
      </c>
      <c r="K2183" s="10">
        <v>58</v>
      </c>
      <c r="L2183" s="10">
        <v>54</v>
      </c>
      <c r="M2183" s="10">
        <v>57</v>
      </c>
      <c r="N2183" s="10">
        <v>96</v>
      </c>
      <c r="O2183" s="10" t="s">
        <v>16</v>
      </c>
      <c r="P2183" s="10">
        <v>3286.9999999999991</v>
      </c>
      <c r="Q2183" s="11">
        <v>7.0385438972162717</v>
      </c>
      <c r="R2183" s="13">
        <f>IF(Q2183="","",IF(Q2182="",IF(R2181="",R2179+1,R2181+1),R2182+1))</f>
        <v>1543</v>
      </c>
    </row>
    <row r="2184" spans="1:18" ht="12.6" customHeight="1" x14ac:dyDescent="0.25">
      <c r="A2184" s="13">
        <f>IF(B2184="","",IF(B2183="",IF(A2182="",A2180+1,A2182+1),A2183+1))</f>
        <v>1544</v>
      </c>
      <c r="B2184" s="20" t="s">
        <v>25</v>
      </c>
      <c r="C2184" s="9">
        <v>402</v>
      </c>
      <c r="D2184" s="10">
        <v>16</v>
      </c>
      <c r="E2184" s="10">
        <v>5</v>
      </c>
      <c r="F2184" s="10">
        <v>9</v>
      </c>
      <c r="G2184" s="10">
        <v>21</v>
      </c>
      <c r="H2184" s="10">
        <v>27</v>
      </c>
      <c r="I2184" s="10">
        <v>41</v>
      </c>
      <c r="J2184" s="10">
        <v>46</v>
      </c>
      <c r="K2184" s="10">
        <v>59</v>
      </c>
      <c r="L2184" s="10">
        <v>45</v>
      </c>
      <c r="M2184" s="10">
        <v>44</v>
      </c>
      <c r="N2184" s="10">
        <v>89</v>
      </c>
      <c r="O2184" s="10" t="s">
        <v>16</v>
      </c>
      <c r="P2184" s="10">
        <v>2849.0000000000018</v>
      </c>
      <c r="Q2184" s="11">
        <v>7.3808290155440464</v>
      </c>
      <c r="R2184" s="13">
        <f>IF(Q2184="","",IF(Q2183="",IF(R2182="",R2180+1,R2182+1),R2183+1))</f>
        <v>1544</v>
      </c>
    </row>
    <row r="2185" spans="1:18" ht="12.6" customHeight="1" x14ac:dyDescent="0.25">
      <c r="A2185" s="13">
        <f t="shared" si="92"/>
        <v>1545</v>
      </c>
      <c r="B2185" s="20" t="s">
        <v>26</v>
      </c>
      <c r="C2185" s="9">
        <v>351</v>
      </c>
      <c r="D2185" s="18">
        <v>11</v>
      </c>
      <c r="E2185" s="18">
        <v>5</v>
      </c>
      <c r="F2185" s="18">
        <v>10</v>
      </c>
      <c r="G2185" s="18">
        <v>11</v>
      </c>
      <c r="H2185" s="18">
        <v>20</v>
      </c>
      <c r="I2185" s="18">
        <v>33</v>
      </c>
      <c r="J2185" s="18">
        <v>38</v>
      </c>
      <c r="K2185" s="18">
        <v>52</v>
      </c>
      <c r="L2185" s="18">
        <v>50</v>
      </c>
      <c r="M2185" s="18">
        <v>33</v>
      </c>
      <c r="N2185" s="18">
        <v>88</v>
      </c>
      <c r="O2185" s="18" t="s">
        <v>16</v>
      </c>
      <c r="P2185" s="18">
        <v>2555.9999999999995</v>
      </c>
      <c r="Q2185" s="11">
        <v>7.5176470588235285</v>
      </c>
      <c r="R2185" s="13">
        <f t="shared" si="93"/>
        <v>1545</v>
      </c>
    </row>
    <row r="2186" spans="1:18" ht="12.6" customHeight="1" x14ac:dyDescent="0.25">
      <c r="A2186" s="13">
        <f t="shared" si="92"/>
        <v>1546</v>
      </c>
      <c r="B2186" s="20" t="s">
        <v>27</v>
      </c>
      <c r="C2186" s="9">
        <v>520</v>
      </c>
      <c r="D2186" s="18">
        <v>24</v>
      </c>
      <c r="E2186" s="18">
        <v>11</v>
      </c>
      <c r="F2186" s="18">
        <v>9</v>
      </c>
      <c r="G2186" s="18">
        <v>11</v>
      </c>
      <c r="H2186" s="18">
        <v>29</v>
      </c>
      <c r="I2186" s="18">
        <v>29</v>
      </c>
      <c r="J2186" s="18">
        <v>44</v>
      </c>
      <c r="K2186" s="18">
        <v>66</v>
      </c>
      <c r="L2186" s="18">
        <v>60</v>
      </c>
      <c r="M2186" s="18">
        <v>73</v>
      </c>
      <c r="N2186" s="18">
        <v>164</v>
      </c>
      <c r="O2186" s="18" t="s">
        <v>16</v>
      </c>
      <c r="P2186" s="18">
        <v>4045.9999999999986</v>
      </c>
      <c r="Q2186" s="11">
        <v>8.1572580645161263</v>
      </c>
      <c r="R2186" s="13">
        <f t="shared" si="93"/>
        <v>1546</v>
      </c>
    </row>
    <row r="2187" spans="1:18" ht="12.6" customHeight="1" x14ac:dyDescent="0.25">
      <c r="A2187" s="13" t="str">
        <f t="shared" si="92"/>
        <v/>
      </c>
      <c r="B2187" s="22"/>
      <c r="C2187" s="9"/>
      <c r="D2187" s="18"/>
      <c r="E2187" s="18"/>
      <c r="F2187" s="18"/>
      <c r="G2187" s="18"/>
      <c r="H2187" s="18"/>
      <c r="I2187" s="18"/>
      <c r="J2187" s="18"/>
      <c r="K2187" s="18"/>
      <c r="L2187" s="18"/>
      <c r="M2187" s="18"/>
      <c r="N2187" s="18"/>
      <c r="O2187" s="18"/>
      <c r="P2187" s="18"/>
      <c r="Q2187" s="19"/>
      <c r="R2187" s="13" t="str">
        <f t="shared" si="93"/>
        <v/>
      </c>
    </row>
    <row r="2188" spans="1:18" ht="12.6" customHeight="1" x14ac:dyDescent="0.25">
      <c r="A2188" s="13">
        <v>1547</v>
      </c>
      <c r="B2188" s="17" t="s">
        <v>32</v>
      </c>
      <c r="C2188" s="9">
        <v>3292</v>
      </c>
      <c r="D2188" s="9">
        <v>216</v>
      </c>
      <c r="E2188" s="9">
        <v>112</v>
      </c>
      <c r="F2188" s="9">
        <v>109</v>
      </c>
      <c r="G2188" s="9">
        <v>149</v>
      </c>
      <c r="H2188" s="9">
        <v>239</v>
      </c>
      <c r="I2188" s="9">
        <v>279</v>
      </c>
      <c r="J2188" s="9">
        <v>327</v>
      </c>
      <c r="K2188" s="9">
        <v>363</v>
      </c>
      <c r="L2188" s="9">
        <v>398</v>
      </c>
      <c r="M2188" s="9">
        <v>353</v>
      </c>
      <c r="N2188" s="9">
        <v>747</v>
      </c>
      <c r="O2188" s="9" t="s">
        <v>16</v>
      </c>
      <c r="P2188" s="9">
        <v>22391.000000000004</v>
      </c>
      <c r="Q2188" s="15">
        <v>7.2792587776332915</v>
      </c>
      <c r="R2188" s="13">
        <v>1547</v>
      </c>
    </row>
    <row r="2189" spans="1:18" ht="12.6" customHeight="1" x14ac:dyDescent="0.25">
      <c r="A2189" s="13" t="str">
        <f>IF(B2189="","",IF(B2188="",IF(#REF!="",A2187+1,#REF!+1),A2188+1))</f>
        <v/>
      </c>
      <c r="B2189" s="22"/>
      <c r="C2189" s="9"/>
      <c r="D2189" s="18"/>
      <c r="E2189" s="18"/>
      <c r="F2189" s="18"/>
      <c r="G2189" s="18"/>
      <c r="H2189" s="18"/>
      <c r="I2189" s="18"/>
      <c r="J2189" s="18"/>
      <c r="K2189" s="18"/>
      <c r="L2189" s="18"/>
      <c r="M2189" s="18"/>
      <c r="N2189" s="18"/>
      <c r="O2189" s="18"/>
      <c r="P2189" s="18"/>
      <c r="Q2189" s="19"/>
      <c r="R2189" s="13" t="str">
        <f>IF(Q2189="","",IF(Q2188="",IF(#REF!="",R2187+1,#REF!+1),R2188+1))</f>
        <v/>
      </c>
    </row>
    <row r="2190" spans="1:18" ht="12.6" customHeight="1" x14ac:dyDescent="0.25">
      <c r="A2190" s="13">
        <f>IF(B2190="","",IF(B2189="",IF(A2188="",#REF!+1,A2188+1),A2189+1))</f>
        <v>1548</v>
      </c>
      <c r="B2190" s="17" t="s">
        <v>14</v>
      </c>
      <c r="C2190" s="9">
        <v>376</v>
      </c>
      <c r="D2190" s="9">
        <v>22</v>
      </c>
      <c r="E2190" s="9">
        <v>28</v>
      </c>
      <c r="F2190" s="9">
        <v>32</v>
      </c>
      <c r="G2190" s="9">
        <v>38</v>
      </c>
      <c r="H2190" s="9">
        <v>53</v>
      </c>
      <c r="I2190" s="9">
        <v>44</v>
      </c>
      <c r="J2190" s="9">
        <v>48</v>
      </c>
      <c r="K2190" s="9">
        <v>39</v>
      </c>
      <c r="L2190" s="9">
        <v>30</v>
      </c>
      <c r="M2190" s="9">
        <v>20</v>
      </c>
      <c r="N2190" s="9">
        <v>22</v>
      </c>
      <c r="O2190" s="9" t="s">
        <v>16</v>
      </c>
      <c r="P2190" s="9">
        <v>1864.0000000000011</v>
      </c>
      <c r="Q2190" s="15">
        <v>5.2655367231638452</v>
      </c>
      <c r="R2190" s="13">
        <f>IF(Q2190="","",IF(Q2189="",IF(R2188="",#REF!+1,R2188+1),R2189+1))</f>
        <v>1548</v>
      </c>
    </row>
    <row r="2191" spans="1:18" ht="12.6" customHeight="1" x14ac:dyDescent="0.25">
      <c r="A2191" s="13" t="str">
        <f>IF(B2191="","",IF(B2190="",IF(A2189="",#REF!+1,A2189+1),A2190+1))</f>
        <v/>
      </c>
      <c r="B2191" s="21"/>
      <c r="C2191" s="9"/>
      <c r="D2191" s="18"/>
      <c r="E2191" s="18"/>
      <c r="F2191" s="18"/>
      <c r="G2191" s="18"/>
      <c r="H2191" s="18"/>
      <c r="I2191" s="18"/>
      <c r="J2191" s="18"/>
      <c r="K2191" s="18"/>
      <c r="L2191" s="18"/>
      <c r="M2191" s="18"/>
      <c r="N2191" s="18"/>
      <c r="O2191" s="18"/>
      <c r="P2191" s="18"/>
      <c r="Q2191" s="19"/>
      <c r="R2191" s="13" t="str">
        <f>IF(Q2191="","",IF(Q2190="",IF(R2189="",#REF!+1,R2189+1),R2190+1))</f>
        <v/>
      </c>
    </row>
    <row r="2192" spans="1:18" ht="12.6" customHeight="1" x14ac:dyDescent="0.25">
      <c r="A2192" s="13">
        <f t="shared" ref="A2192:A2227" si="94">IF(B2192="","",IF(B2191="",IF(A2190="",A2188+1,A2190+1),A2191+1))</f>
        <v>1549</v>
      </c>
      <c r="B2192" s="20" t="s">
        <v>17</v>
      </c>
      <c r="C2192" s="9">
        <v>6</v>
      </c>
      <c r="D2192" s="10">
        <v>4</v>
      </c>
      <c r="E2192" s="10">
        <v>1</v>
      </c>
      <c r="F2192" s="10" t="s">
        <v>16</v>
      </c>
      <c r="G2192" s="10">
        <v>1</v>
      </c>
      <c r="H2192" s="10" t="s">
        <v>16</v>
      </c>
      <c r="I2192" s="10" t="s">
        <v>16</v>
      </c>
      <c r="J2192" s="10" t="s">
        <v>16</v>
      </c>
      <c r="K2192" s="10" t="s">
        <v>16</v>
      </c>
      <c r="L2192" s="10" t="s">
        <v>16</v>
      </c>
      <c r="M2192" s="10" t="s">
        <v>16</v>
      </c>
      <c r="N2192" s="10" t="s">
        <v>16</v>
      </c>
      <c r="O2192" s="10" t="s">
        <v>16</v>
      </c>
      <c r="P2192" s="10">
        <v>4</v>
      </c>
      <c r="Q2192" s="11">
        <v>2</v>
      </c>
      <c r="R2192" s="13">
        <f t="shared" si="93"/>
        <v>1549</v>
      </c>
    </row>
    <row r="2193" spans="1:18" ht="12.6" customHeight="1" x14ac:dyDescent="0.25">
      <c r="A2193" s="13">
        <f t="shared" si="94"/>
        <v>1550</v>
      </c>
      <c r="B2193" s="20" t="s">
        <v>18</v>
      </c>
      <c r="C2193" s="9">
        <v>22</v>
      </c>
      <c r="D2193" s="18">
        <v>3</v>
      </c>
      <c r="E2193" s="18">
        <v>11</v>
      </c>
      <c r="F2193" s="18">
        <v>5</v>
      </c>
      <c r="G2193" s="18">
        <v>1</v>
      </c>
      <c r="H2193" s="18">
        <v>1</v>
      </c>
      <c r="I2193" s="18">
        <v>1</v>
      </c>
      <c r="J2193" s="18" t="s">
        <v>16</v>
      </c>
      <c r="K2193" s="18" t="s">
        <v>16</v>
      </c>
      <c r="L2193" s="18" t="s">
        <v>16</v>
      </c>
      <c r="M2193" s="18" t="s">
        <v>16</v>
      </c>
      <c r="N2193" s="18" t="s">
        <v>16</v>
      </c>
      <c r="O2193" s="18" t="s">
        <v>16</v>
      </c>
      <c r="P2193" s="18">
        <v>33</v>
      </c>
      <c r="Q2193" s="11">
        <v>1.736842105263158</v>
      </c>
      <c r="R2193" s="13">
        <f t="shared" si="93"/>
        <v>1550</v>
      </c>
    </row>
    <row r="2194" spans="1:18" ht="12.6" customHeight="1" x14ac:dyDescent="0.25">
      <c r="A2194" s="13">
        <f t="shared" si="94"/>
        <v>1551</v>
      </c>
      <c r="B2194" s="20" t="s">
        <v>19</v>
      </c>
      <c r="C2194" s="9">
        <v>32</v>
      </c>
      <c r="D2194" s="18">
        <v>2</v>
      </c>
      <c r="E2194" s="18">
        <v>4</v>
      </c>
      <c r="F2194" s="18">
        <v>7</v>
      </c>
      <c r="G2194" s="18">
        <v>7</v>
      </c>
      <c r="H2194" s="18">
        <v>10</v>
      </c>
      <c r="I2194" s="18">
        <v>1</v>
      </c>
      <c r="J2194" s="18" t="s">
        <v>16</v>
      </c>
      <c r="K2194" s="18">
        <v>1</v>
      </c>
      <c r="L2194" s="18" t="s">
        <v>16</v>
      </c>
      <c r="M2194" s="18" t="s">
        <v>16</v>
      </c>
      <c r="N2194" s="18" t="s">
        <v>16</v>
      </c>
      <c r="O2194" s="18" t="s">
        <v>16</v>
      </c>
      <c r="P2194" s="18">
        <v>90.999999999999972</v>
      </c>
      <c r="Q2194" s="11">
        <v>3.0333333333333323</v>
      </c>
      <c r="R2194" s="13">
        <f t="shared" si="93"/>
        <v>1551</v>
      </c>
    </row>
    <row r="2195" spans="1:18" ht="12.6" customHeight="1" x14ac:dyDescent="0.25">
      <c r="A2195" s="13">
        <f t="shared" si="94"/>
        <v>1552</v>
      </c>
      <c r="B2195" s="20" t="s">
        <v>20</v>
      </c>
      <c r="C2195" s="9">
        <v>46</v>
      </c>
      <c r="D2195" s="18">
        <v>2</v>
      </c>
      <c r="E2195" s="18">
        <v>3</v>
      </c>
      <c r="F2195" s="18">
        <v>5</v>
      </c>
      <c r="G2195" s="18">
        <v>6</v>
      </c>
      <c r="H2195" s="18">
        <v>9</v>
      </c>
      <c r="I2195" s="18">
        <v>11</v>
      </c>
      <c r="J2195" s="18">
        <v>7</v>
      </c>
      <c r="K2195" s="18">
        <v>2</v>
      </c>
      <c r="L2195" s="18">
        <v>1</v>
      </c>
      <c r="M2195" s="18" t="s">
        <v>16</v>
      </c>
      <c r="N2195" s="18" t="s">
        <v>16</v>
      </c>
      <c r="O2195" s="18" t="s">
        <v>16</v>
      </c>
      <c r="P2195" s="18">
        <v>186</v>
      </c>
      <c r="Q2195" s="11">
        <v>4.2272727272727275</v>
      </c>
      <c r="R2195" s="13">
        <f t="shared" si="93"/>
        <v>1552</v>
      </c>
    </row>
    <row r="2196" spans="1:18" ht="12.6" customHeight="1" x14ac:dyDescent="0.25">
      <c r="A2196" s="13">
        <f t="shared" si="94"/>
        <v>1553</v>
      </c>
      <c r="B2196" s="20" t="s">
        <v>21</v>
      </c>
      <c r="C2196" s="9">
        <v>66</v>
      </c>
      <c r="D2196" s="18">
        <v>3</v>
      </c>
      <c r="E2196" s="18">
        <v>1</v>
      </c>
      <c r="F2196" s="18">
        <v>4</v>
      </c>
      <c r="G2196" s="18">
        <v>8</v>
      </c>
      <c r="H2196" s="18">
        <v>14</v>
      </c>
      <c r="I2196" s="18">
        <v>11</v>
      </c>
      <c r="J2196" s="18">
        <v>9</v>
      </c>
      <c r="K2196" s="18">
        <v>7</v>
      </c>
      <c r="L2196" s="18">
        <v>5</v>
      </c>
      <c r="M2196" s="18">
        <v>4</v>
      </c>
      <c r="N2196" s="18" t="s">
        <v>16</v>
      </c>
      <c r="O2196" s="18" t="s">
        <v>16</v>
      </c>
      <c r="P2196" s="18">
        <v>322.99999999999994</v>
      </c>
      <c r="Q2196" s="11">
        <v>5.1269841269841256</v>
      </c>
      <c r="R2196" s="13">
        <f t="shared" si="93"/>
        <v>1553</v>
      </c>
    </row>
    <row r="2197" spans="1:18" ht="12.6" customHeight="1" x14ac:dyDescent="0.25">
      <c r="A2197" s="13">
        <f t="shared" si="94"/>
        <v>1554</v>
      </c>
      <c r="B2197" s="20" t="s">
        <v>22</v>
      </c>
      <c r="C2197" s="9">
        <v>81</v>
      </c>
      <c r="D2197" s="18">
        <v>2</v>
      </c>
      <c r="E2197" s="18">
        <v>5</v>
      </c>
      <c r="F2197" s="18">
        <v>6</v>
      </c>
      <c r="G2197" s="18">
        <v>7</v>
      </c>
      <c r="H2197" s="18">
        <v>7</v>
      </c>
      <c r="I2197" s="18">
        <v>10</v>
      </c>
      <c r="J2197" s="18">
        <v>12</v>
      </c>
      <c r="K2197" s="18">
        <v>9</v>
      </c>
      <c r="L2197" s="18">
        <v>10</v>
      </c>
      <c r="M2197" s="18">
        <v>5</v>
      </c>
      <c r="N2197" s="18">
        <v>8</v>
      </c>
      <c r="O2197" s="18" t="s">
        <v>16</v>
      </c>
      <c r="P2197" s="18">
        <v>464.00000000000011</v>
      </c>
      <c r="Q2197" s="11">
        <v>5.8734177215189884</v>
      </c>
      <c r="R2197" s="13">
        <f t="shared" si="93"/>
        <v>1554</v>
      </c>
    </row>
    <row r="2198" spans="1:18" ht="12.6" customHeight="1" x14ac:dyDescent="0.25">
      <c r="A2198" s="13">
        <f t="shared" si="94"/>
        <v>1555</v>
      </c>
      <c r="B2198" s="20" t="s">
        <v>23</v>
      </c>
      <c r="C2198" s="9">
        <v>123</v>
      </c>
      <c r="D2198" s="18">
        <v>6</v>
      </c>
      <c r="E2198" s="18">
        <v>3</v>
      </c>
      <c r="F2198" s="18">
        <v>5</v>
      </c>
      <c r="G2198" s="18">
        <v>8</v>
      </c>
      <c r="H2198" s="18">
        <v>12</v>
      </c>
      <c r="I2198" s="18">
        <v>10</v>
      </c>
      <c r="J2198" s="18">
        <v>20</v>
      </c>
      <c r="K2198" s="18">
        <v>20</v>
      </c>
      <c r="L2198" s="18">
        <v>14</v>
      </c>
      <c r="M2198" s="18">
        <v>11</v>
      </c>
      <c r="N2198" s="18">
        <v>14</v>
      </c>
      <c r="O2198" s="18" t="s">
        <v>16</v>
      </c>
      <c r="P2198" s="18">
        <v>762.99999999999989</v>
      </c>
      <c r="Q2198" s="11">
        <v>6.5213675213675204</v>
      </c>
      <c r="R2198" s="13">
        <f t="shared" si="93"/>
        <v>1555</v>
      </c>
    </row>
    <row r="2199" spans="1:18" ht="12.6" customHeight="1" x14ac:dyDescent="0.25">
      <c r="A2199" s="13" t="str">
        <f t="shared" si="94"/>
        <v/>
      </c>
      <c r="B2199" s="26"/>
      <c r="C2199" s="9"/>
      <c r="D2199" s="9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15"/>
      <c r="R2199" s="13" t="str">
        <f t="shared" si="93"/>
        <v/>
      </c>
    </row>
    <row r="2200" spans="1:18" ht="12.6" customHeight="1" x14ac:dyDescent="0.25">
      <c r="A2200" s="13">
        <f t="shared" si="94"/>
        <v>1556</v>
      </c>
      <c r="B2200" s="17" t="s">
        <v>14</v>
      </c>
      <c r="C2200" s="9">
        <v>2916</v>
      </c>
      <c r="D2200" s="9">
        <v>194</v>
      </c>
      <c r="E2200" s="9">
        <v>84</v>
      </c>
      <c r="F2200" s="9">
        <v>77</v>
      </c>
      <c r="G2200" s="9">
        <v>111</v>
      </c>
      <c r="H2200" s="9">
        <v>186</v>
      </c>
      <c r="I2200" s="9">
        <v>235</v>
      </c>
      <c r="J2200" s="9">
        <v>279</v>
      </c>
      <c r="K2200" s="9">
        <v>324</v>
      </c>
      <c r="L2200" s="9">
        <v>368</v>
      </c>
      <c r="M2200" s="9">
        <v>333</v>
      </c>
      <c r="N2200" s="9">
        <v>725</v>
      </c>
      <c r="O2200" s="9" t="s">
        <v>16</v>
      </c>
      <c r="P2200" s="9">
        <v>20527.000000000033</v>
      </c>
      <c r="Q2200" s="15">
        <v>7.5411462160176459</v>
      </c>
      <c r="R2200" s="13">
        <f t="shared" si="93"/>
        <v>1556</v>
      </c>
    </row>
    <row r="2201" spans="1:18" ht="12.6" customHeight="1" x14ac:dyDescent="0.25">
      <c r="A2201" s="13" t="str">
        <f t="shared" si="94"/>
        <v/>
      </c>
      <c r="B2201" s="23"/>
      <c r="C2201" s="9"/>
      <c r="D2201" s="9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15"/>
      <c r="R2201" s="13" t="str">
        <f t="shared" si="93"/>
        <v/>
      </c>
    </row>
    <row r="2202" spans="1:18" ht="12.6" customHeight="1" x14ac:dyDescent="0.25">
      <c r="A2202" s="13">
        <f t="shared" si="94"/>
        <v>1557</v>
      </c>
      <c r="B2202" s="20" t="s">
        <v>24</v>
      </c>
      <c r="C2202" s="9">
        <v>234</v>
      </c>
      <c r="D2202" s="18">
        <v>7</v>
      </c>
      <c r="E2202" s="18">
        <v>4</v>
      </c>
      <c r="F2202" s="18">
        <v>10</v>
      </c>
      <c r="G2202" s="18">
        <v>12</v>
      </c>
      <c r="H2202" s="18">
        <v>13</v>
      </c>
      <c r="I2202" s="18">
        <v>30</v>
      </c>
      <c r="J2202" s="18">
        <v>24</v>
      </c>
      <c r="K2202" s="18">
        <v>30</v>
      </c>
      <c r="L2202" s="18">
        <v>32</v>
      </c>
      <c r="M2202" s="18">
        <v>28</v>
      </c>
      <c r="N2202" s="18">
        <v>44</v>
      </c>
      <c r="O2202" s="18" t="s">
        <v>16</v>
      </c>
      <c r="P2202" s="18">
        <v>1632</v>
      </c>
      <c r="Q2202" s="11">
        <v>7.1894273127753303</v>
      </c>
      <c r="R2202" s="13">
        <f t="shared" si="93"/>
        <v>1557</v>
      </c>
    </row>
    <row r="2203" spans="1:18" ht="12.6" customHeight="1" x14ac:dyDescent="0.25">
      <c r="A2203" s="13">
        <f t="shared" si="94"/>
        <v>1558</v>
      </c>
      <c r="B2203" s="20" t="s">
        <v>25</v>
      </c>
      <c r="C2203" s="9">
        <v>255</v>
      </c>
      <c r="D2203" s="18">
        <v>13</v>
      </c>
      <c r="E2203" s="18">
        <v>14</v>
      </c>
      <c r="F2203" s="18">
        <v>9</v>
      </c>
      <c r="G2203" s="18">
        <v>10</v>
      </c>
      <c r="H2203" s="18">
        <v>20</v>
      </c>
      <c r="I2203" s="18">
        <v>21</v>
      </c>
      <c r="J2203" s="18">
        <v>30</v>
      </c>
      <c r="K2203" s="18">
        <v>30</v>
      </c>
      <c r="L2203" s="18">
        <v>28</v>
      </c>
      <c r="M2203" s="18">
        <v>31</v>
      </c>
      <c r="N2203" s="18">
        <v>49</v>
      </c>
      <c r="O2203" s="18" t="s">
        <v>16</v>
      </c>
      <c r="P2203" s="18">
        <v>1690</v>
      </c>
      <c r="Q2203" s="11">
        <v>6.9834710743801649</v>
      </c>
      <c r="R2203" s="13">
        <f t="shared" si="93"/>
        <v>1558</v>
      </c>
    </row>
    <row r="2204" spans="1:18" ht="12.6" customHeight="1" x14ac:dyDescent="0.25">
      <c r="A2204" s="13">
        <f t="shared" si="94"/>
        <v>1559</v>
      </c>
      <c r="B2204" s="20" t="s">
        <v>26</v>
      </c>
      <c r="C2204" s="9">
        <v>428</v>
      </c>
      <c r="D2204" s="18">
        <v>26</v>
      </c>
      <c r="E2204" s="18">
        <v>15</v>
      </c>
      <c r="F2204" s="18">
        <v>16</v>
      </c>
      <c r="G2204" s="18">
        <v>13</v>
      </c>
      <c r="H2204" s="18">
        <v>33</v>
      </c>
      <c r="I2204" s="18">
        <v>44</v>
      </c>
      <c r="J2204" s="18">
        <v>43</v>
      </c>
      <c r="K2204" s="18">
        <v>55</v>
      </c>
      <c r="L2204" s="18">
        <v>53</v>
      </c>
      <c r="M2204" s="18">
        <v>31</v>
      </c>
      <c r="N2204" s="18">
        <v>99</v>
      </c>
      <c r="O2204" s="18" t="s">
        <v>16</v>
      </c>
      <c r="P2204" s="18">
        <v>2900.9999999999986</v>
      </c>
      <c r="Q2204" s="11">
        <v>7.2164179104477579</v>
      </c>
      <c r="R2204" s="13">
        <f t="shared" si="93"/>
        <v>1559</v>
      </c>
    </row>
    <row r="2205" spans="1:18" ht="12.6" customHeight="1" x14ac:dyDescent="0.25">
      <c r="A2205" s="13">
        <f t="shared" si="94"/>
        <v>1560</v>
      </c>
      <c r="B2205" s="20" t="s">
        <v>27</v>
      </c>
      <c r="C2205" s="9">
        <v>1999</v>
      </c>
      <c r="D2205" s="18">
        <v>148</v>
      </c>
      <c r="E2205" s="18">
        <v>51</v>
      </c>
      <c r="F2205" s="18">
        <v>42</v>
      </c>
      <c r="G2205" s="18">
        <v>76</v>
      </c>
      <c r="H2205" s="18">
        <v>120</v>
      </c>
      <c r="I2205" s="18">
        <v>140</v>
      </c>
      <c r="J2205" s="18">
        <v>182</v>
      </c>
      <c r="K2205" s="18">
        <v>209</v>
      </c>
      <c r="L2205" s="18">
        <v>255</v>
      </c>
      <c r="M2205" s="18">
        <v>243</v>
      </c>
      <c r="N2205" s="18">
        <v>533</v>
      </c>
      <c r="O2205" s="18" t="s">
        <v>16</v>
      </c>
      <c r="P2205" s="18">
        <v>14303.999999999996</v>
      </c>
      <c r="Q2205" s="11">
        <v>7.7277147487844386</v>
      </c>
      <c r="R2205" s="13">
        <f t="shared" si="93"/>
        <v>1560</v>
      </c>
    </row>
    <row r="2206" spans="1:18" ht="12.75" customHeight="1" x14ac:dyDescent="0.25">
      <c r="A2206" s="13" t="str">
        <f t="shared" si="94"/>
        <v/>
      </c>
      <c r="B2206" s="22"/>
      <c r="C2206" s="9"/>
      <c r="D2206" s="18"/>
      <c r="E2206" s="18"/>
      <c r="F2206" s="18"/>
      <c r="G2206" s="18"/>
      <c r="H2206" s="18"/>
      <c r="I2206" s="18"/>
      <c r="J2206" s="18"/>
      <c r="K2206" s="18"/>
      <c r="L2206" s="18"/>
      <c r="M2206" s="18"/>
      <c r="N2206" s="18"/>
      <c r="O2206" s="18"/>
      <c r="P2206" s="18"/>
      <c r="Q2206" s="19"/>
      <c r="R2206" s="13" t="str">
        <f t="shared" si="93"/>
        <v/>
      </c>
    </row>
    <row r="2207" spans="1:18" ht="12.75" customHeight="1" x14ac:dyDescent="0.25">
      <c r="A2207" s="13"/>
      <c r="B2207" s="22" t="s">
        <v>62</v>
      </c>
      <c r="C2207" s="9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0"/>
      <c r="Q2207" s="11"/>
      <c r="R2207" s="13" t="str">
        <f>IF(Q2207="","",IF(Q2146="",IF(R2145="",R2143+1,R2145+1),R2146+1))</f>
        <v/>
      </c>
    </row>
    <row r="2208" spans="1:18" ht="12.75" customHeight="1" x14ac:dyDescent="0.25">
      <c r="A2208" s="13" t="str">
        <f>IF(B2208="","",IF(B2207="",IF(A2146="",A2144+1,A2146+1),A2207+1))</f>
        <v/>
      </c>
      <c r="B2208" s="22"/>
      <c r="C2208" s="9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0"/>
      <c r="Q2208" s="11"/>
      <c r="R2208" s="13" t="str">
        <f>IF(Q2208="","",IF(Q2207="",IF(R2146="",R2144+1,R2146+1),R2207+1))</f>
        <v/>
      </c>
    </row>
    <row r="2209" spans="1:18" ht="12.75" customHeight="1" x14ac:dyDescent="0.25">
      <c r="A2209" s="13">
        <f>IF(B2209="","",IF(B2206="",IF(A2205="",A2203+1,A2205+1),A2206+1))</f>
        <v>1561</v>
      </c>
      <c r="B2209" s="17" t="s">
        <v>33</v>
      </c>
      <c r="C2209" s="9">
        <v>373</v>
      </c>
      <c r="D2209" s="9">
        <v>22</v>
      </c>
      <c r="E2209" s="9">
        <v>41</v>
      </c>
      <c r="F2209" s="9">
        <v>52</v>
      </c>
      <c r="G2209" s="9">
        <v>46</v>
      </c>
      <c r="H2209" s="9">
        <v>45</v>
      </c>
      <c r="I2209" s="9">
        <v>41</v>
      </c>
      <c r="J2209" s="9">
        <v>36</v>
      </c>
      <c r="K2209" s="9">
        <v>27</v>
      </c>
      <c r="L2209" s="9">
        <v>19</v>
      </c>
      <c r="M2209" s="9">
        <v>21</v>
      </c>
      <c r="N2209" s="9">
        <v>23</v>
      </c>
      <c r="O2209" s="9" t="s">
        <v>16</v>
      </c>
      <c r="P2209" s="9">
        <v>1658.9999999999998</v>
      </c>
      <c r="Q2209" s="15">
        <v>4.7264957264957257</v>
      </c>
      <c r="R2209" s="13">
        <f>IF(Q2209="","",IF(Q2206="",IF(R2205="",R2203+1,R2205+1),R2206+1))</f>
        <v>1561</v>
      </c>
    </row>
    <row r="2210" spans="1:18" ht="12.75" customHeight="1" x14ac:dyDescent="0.25">
      <c r="A2210" s="13" t="str">
        <f>IF(B2210="","",IF(B2209="",IF(A2206="",A2204+1,A2206+1),A2209+1))</f>
        <v/>
      </c>
      <c r="B2210" s="26"/>
      <c r="C2210" s="9"/>
      <c r="D2210" s="18"/>
      <c r="E2210" s="18"/>
      <c r="F2210" s="18"/>
      <c r="G2210" s="18"/>
      <c r="H2210" s="18"/>
      <c r="I2210" s="18"/>
      <c r="J2210" s="18"/>
      <c r="K2210" s="18"/>
      <c r="L2210" s="18"/>
      <c r="M2210" s="18"/>
      <c r="N2210" s="18"/>
      <c r="O2210" s="18"/>
      <c r="P2210" s="18"/>
      <c r="Q2210" s="19"/>
      <c r="R2210" s="13" t="str">
        <f>IF(Q2210="","",IF(Q2209="",IF(R2206="",R2204+1,R2206+1),R2209+1))</f>
        <v/>
      </c>
    </row>
    <row r="2211" spans="1:18" ht="12.75" customHeight="1" x14ac:dyDescent="0.25">
      <c r="A2211" s="13">
        <f>IF(B2211="","",IF(B2210="",IF(A2209="",A2205+1,A2209+1),A2210+1))</f>
        <v>1562</v>
      </c>
      <c r="B2211" s="17" t="s">
        <v>14</v>
      </c>
      <c r="C2211" s="9">
        <v>258</v>
      </c>
      <c r="D2211" s="9">
        <v>13</v>
      </c>
      <c r="E2211" s="9">
        <v>36</v>
      </c>
      <c r="F2211" s="9">
        <v>50</v>
      </c>
      <c r="G2211" s="9">
        <v>41</v>
      </c>
      <c r="H2211" s="9">
        <v>37</v>
      </c>
      <c r="I2211" s="9">
        <v>27</v>
      </c>
      <c r="J2211" s="9">
        <v>21</v>
      </c>
      <c r="K2211" s="9">
        <v>14</v>
      </c>
      <c r="L2211" s="9">
        <v>9</v>
      </c>
      <c r="M2211" s="9">
        <v>8</v>
      </c>
      <c r="N2211" s="9">
        <v>2</v>
      </c>
      <c r="O2211" s="9" t="s">
        <v>16</v>
      </c>
      <c r="P2211" s="9">
        <v>932.00000000000057</v>
      </c>
      <c r="Q2211" s="15">
        <v>3.8040816326530638</v>
      </c>
      <c r="R2211" s="13">
        <f>IF(Q2211="","",IF(Q2210="",IF(R2209="",R2205+1,R2209+1),R2210+1))</f>
        <v>1562</v>
      </c>
    </row>
    <row r="2212" spans="1:18" ht="12.75" customHeight="1" x14ac:dyDescent="0.25">
      <c r="A2212" s="13" t="str">
        <f>IF(B2212="","",IF(B2211="",IF(A2210="",A2206+1,A2210+1),A2211+1))</f>
        <v/>
      </c>
      <c r="B2212" s="23"/>
      <c r="C2212" s="9"/>
      <c r="D2212" s="18"/>
      <c r="E2212" s="18"/>
      <c r="F2212" s="18"/>
      <c r="G2212" s="18"/>
      <c r="H2212" s="18"/>
      <c r="I2212" s="18"/>
      <c r="J2212" s="18"/>
      <c r="K2212" s="18"/>
      <c r="L2212" s="18"/>
      <c r="M2212" s="18"/>
      <c r="N2212" s="18"/>
      <c r="O2212" s="18"/>
      <c r="P2212" s="18"/>
      <c r="Q2212" s="19"/>
      <c r="R2212" s="13" t="str">
        <f>IF(Q2212="","",IF(Q2211="",IF(R2210="",R2206+1,R2210+1),R2211+1))</f>
        <v/>
      </c>
    </row>
    <row r="2213" spans="1:18" ht="12.75" customHeight="1" x14ac:dyDescent="0.25">
      <c r="A2213" s="13">
        <f t="shared" si="94"/>
        <v>1563</v>
      </c>
      <c r="B2213" s="20" t="s">
        <v>17</v>
      </c>
      <c r="C2213" s="9">
        <v>16</v>
      </c>
      <c r="D2213" s="18">
        <v>4</v>
      </c>
      <c r="E2213" s="18">
        <v>5</v>
      </c>
      <c r="F2213" s="18">
        <v>6</v>
      </c>
      <c r="G2213" s="18">
        <v>1</v>
      </c>
      <c r="H2213" s="18" t="s">
        <v>16</v>
      </c>
      <c r="I2213" s="18" t="s">
        <v>16</v>
      </c>
      <c r="J2213" s="18" t="s">
        <v>16</v>
      </c>
      <c r="K2213" s="18" t="s">
        <v>16</v>
      </c>
      <c r="L2213" s="18" t="s">
        <v>16</v>
      </c>
      <c r="M2213" s="18" t="s">
        <v>16</v>
      </c>
      <c r="N2213" s="18" t="s">
        <v>16</v>
      </c>
      <c r="O2213" s="18" t="s">
        <v>16</v>
      </c>
      <c r="P2213" s="18">
        <v>20.000000000000004</v>
      </c>
      <c r="Q2213" s="11">
        <v>1.666666666666667</v>
      </c>
      <c r="R2213" s="13">
        <f t="shared" ref="R2213:R2247" si="95">IF(Q2213="","",IF(Q2212="",IF(R2211="",R2209+1,R2211+1),R2212+1))</f>
        <v>1563</v>
      </c>
    </row>
    <row r="2214" spans="1:18" ht="12.75" customHeight="1" x14ac:dyDescent="0.25">
      <c r="A2214" s="13">
        <f t="shared" si="94"/>
        <v>1564</v>
      </c>
      <c r="B2214" s="20" t="s">
        <v>18</v>
      </c>
      <c r="C2214" s="9">
        <v>42</v>
      </c>
      <c r="D2214" s="18">
        <v>3</v>
      </c>
      <c r="E2214" s="18">
        <v>12</v>
      </c>
      <c r="F2214" s="18">
        <v>19</v>
      </c>
      <c r="G2214" s="18">
        <v>4</v>
      </c>
      <c r="H2214" s="18">
        <v>2</v>
      </c>
      <c r="I2214" s="18">
        <v>2</v>
      </c>
      <c r="J2214" s="18" t="s">
        <v>16</v>
      </c>
      <c r="K2214" s="18" t="s">
        <v>16</v>
      </c>
      <c r="L2214" s="18" t="s">
        <v>16</v>
      </c>
      <c r="M2214" s="18" t="s">
        <v>16</v>
      </c>
      <c r="N2214" s="18" t="s">
        <v>16</v>
      </c>
      <c r="O2214" s="18" t="s">
        <v>16</v>
      </c>
      <c r="P2214" s="18">
        <v>80</v>
      </c>
      <c r="Q2214" s="11">
        <v>2.0512820512820511</v>
      </c>
      <c r="R2214" s="13">
        <f t="shared" si="95"/>
        <v>1564</v>
      </c>
    </row>
    <row r="2215" spans="1:18" ht="12.75" customHeight="1" x14ac:dyDescent="0.25">
      <c r="A2215" s="13">
        <f t="shared" si="94"/>
        <v>1565</v>
      </c>
      <c r="B2215" s="20" t="s">
        <v>19</v>
      </c>
      <c r="C2215" s="9">
        <v>47</v>
      </c>
      <c r="D2215" s="18">
        <v>1</v>
      </c>
      <c r="E2215" s="18">
        <v>9</v>
      </c>
      <c r="F2215" s="18">
        <v>9</v>
      </c>
      <c r="G2215" s="18">
        <v>14</v>
      </c>
      <c r="H2215" s="18">
        <v>11</v>
      </c>
      <c r="I2215" s="18">
        <v>2</v>
      </c>
      <c r="J2215" s="18">
        <v>1</v>
      </c>
      <c r="K2215" s="18" t="s">
        <v>16</v>
      </c>
      <c r="L2215" s="18" t="s">
        <v>16</v>
      </c>
      <c r="M2215" s="18" t="s">
        <v>16</v>
      </c>
      <c r="N2215" s="18" t="s">
        <v>16</v>
      </c>
      <c r="O2215" s="18" t="s">
        <v>16</v>
      </c>
      <c r="P2215" s="18">
        <v>128.99999999999997</v>
      </c>
      <c r="Q2215" s="11">
        <v>2.8043478260869561</v>
      </c>
      <c r="R2215" s="13">
        <f t="shared" si="95"/>
        <v>1565</v>
      </c>
    </row>
    <row r="2216" spans="1:18" ht="12.75" customHeight="1" x14ac:dyDescent="0.25">
      <c r="A2216" s="13">
        <f t="shared" si="94"/>
        <v>1566</v>
      </c>
      <c r="B2216" s="20" t="s">
        <v>20</v>
      </c>
      <c r="C2216" s="9">
        <v>42</v>
      </c>
      <c r="D2216" s="18">
        <v>2</v>
      </c>
      <c r="E2216" s="18">
        <v>2</v>
      </c>
      <c r="F2216" s="18">
        <v>8</v>
      </c>
      <c r="G2216" s="18">
        <v>8</v>
      </c>
      <c r="H2216" s="18">
        <v>9</v>
      </c>
      <c r="I2216" s="18">
        <v>6</v>
      </c>
      <c r="J2216" s="18">
        <v>5</v>
      </c>
      <c r="K2216" s="18" t="s">
        <v>16</v>
      </c>
      <c r="L2216" s="18" t="s">
        <v>16</v>
      </c>
      <c r="M2216" s="18">
        <v>2</v>
      </c>
      <c r="N2216" s="18" t="s">
        <v>16</v>
      </c>
      <c r="O2216" s="18" t="s">
        <v>16</v>
      </c>
      <c r="P2216" s="18">
        <v>156.00000000000003</v>
      </c>
      <c r="Q2216" s="11">
        <v>3.9000000000000008</v>
      </c>
      <c r="R2216" s="13">
        <f t="shared" si="95"/>
        <v>1566</v>
      </c>
    </row>
    <row r="2217" spans="1:18" ht="12.75" customHeight="1" x14ac:dyDescent="0.25">
      <c r="A2217" s="13">
        <f t="shared" si="94"/>
        <v>1567</v>
      </c>
      <c r="B2217" s="20" t="s">
        <v>21</v>
      </c>
      <c r="C2217" s="9">
        <v>43</v>
      </c>
      <c r="D2217" s="18">
        <v>1</v>
      </c>
      <c r="E2217" s="18">
        <v>2</v>
      </c>
      <c r="F2217" s="18">
        <v>6</v>
      </c>
      <c r="G2217" s="18">
        <v>7</v>
      </c>
      <c r="H2217" s="18">
        <v>4</v>
      </c>
      <c r="I2217" s="18">
        <v>7</v>
      </c>
      <c r="J2217" s="18">
        <v>9</v>
      </c>
      <c r="K2217" s="18">
        <v>3</v>
      </c>
      <c r="L2217" s="18">
        <v>2</v>
      </c>
      <c r="M2217" s="18">
        <v>2</v>
      </c>
      <c r="N2217" s="18" t="s">
        <v>16</v>
      </c>
      <c r="O2217" s="18" t="s">
        <v>16</v>
      </c>
      <c r="P2217" s="18">
        <v>194.99999999999997</v>
      </c>
      <c r="Q2217" s="11">
        <v>4.6428571428571423</v>
      </c>
      <c r="R2217" s="13">
        <f t="shared" si="95"/>
        <v>1567</v>
      </c>
    </row>
    <row r="2218" spans="1:18" ht="12.75" customHeight="1" x14ac:dyDescent="0.25">
      <c r="A2218" s="13">
        <f t="shared" si="94"/>
        <v>1568</v>
      </c>
      <c r="B2218" s="20" t="s">
        <v>22</v>
      </c>
      <c r="C2218" s="9">
        <v>36</v>
      </c>
      <c r="D2218" s="10">
        <v>2</v>
      </c>
      <c r="E2218" s="10">
        <v>4</v>
      </c>
      <c r="F2218" s="10">
        <v>1</v>
      </c>
      <c r="G2218" s="10">
        <v>3</v>
      </c>
      <c r="H2218" s="10">
        <v>6</v>
      </c>
      <c r="I2218" s="10">
        <v>5</v>
      </c>
      <c r="J2218" s="10">
        <v>3</v>
      </c>
      <c r="K2218" s="10">
        <v>7</v>
      </c>
      <c r="L2218" s="10">
        <v>3</v>
      </c>
      <c r="M2218" s="10">
        <v>1</v>
      </c>
      <c r="N2218" s="10">
        <v>1</v>
      </c>
      <c r="O2218" s="10" t="s">
        <v>16</v>
      </c>
      <c r="P2218" s="10">
        <v>175.99999999999994</v>
      </c>
      <c r="Q2218" s="11">
        <v>5.1764705882352926</v>
      </c>
      <c r="R2218" s="13">
        <f t="shared" si="95"/>
        <v>1568</v>
      </c>
    </row>
    <row r="2219" spans="1:18" ht="12.75" customHeight="1" x14ac:dyDescent="0.25">
      <c r="A2219" s="13">
        <f t="shared" si="94"/>
        <v>1569</v>
      </c>
      <c r="B2219" s="20" t="s">
        <v>23</v>
      </c>
      <c r="C2219" s="9">
        <v>32</v>
      </c>
      <c r="D2219" s="10" t="s">
        <v>16</v>
      </c>
      <c r="E2219" s="10">
        <v>2</v>
      </c>
      <c r="F2219" s="10">
        <v>1</v>
      </c>
      <c r="G2219" s="10">
        <v>4</v>
      </c>
      <c r="H2219" s="10">
        <v>5</v>
      </c>
      <c r="I2219" s="10">
        <v>5</v>
      </c>
      <c r="J2219" s="10">
        <v>3</v>
      </c>
      <c r="K2219" s="10">
        <v>4</v>
      </c>
      <c r="L2219" s="10">
        <v>4</v>
      </c>
      <c r="M2219" s="10">
        <v>3</v>
      </c>
      <c r="N2219" s="10">
        <v>1</v>
      </c>
      <c r="O2219" s="10" t="s">
        <v>16</v>
      </c>
      <c r="P2219" s="10">
        <v>176</v>
      </c>
      <c r="Q2219" s="11">
        <v>5.5</v>
      </c>
      <c r="R2219" s="13">
        <f t="shared" si="95"/>
        <v>1569</v>
      </c>
    </row>
    <row r="2220" spans="1:18" ht="12.75" customHeight="1" x14ac:dyDescent="0.25">
      <c r="A2220" s="13" t="str">
        <f t="shared" si="94"/>
        <v/>
      </c>
      <c r="B2220" s="17"/>
      <c r="C2220" s="9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0"/>
      <c r="Q2220" s="11"/>
      <c r="R2220" s="13" t="str">
        <f t="shared" si="95"/>
        <v/>
      </c>
    </row>
    <row r="2221" spans="1:18" ht="12.75" customHeight="1" x14ac:dyDescent="0.25">
      <c r="A2221" s="13">
        <f t="shared" si="94"/>
        <v>1570</v>
      </c>
      <c r="B2221" s="17" t="s">
        <v>14</v>
      </c>
      <c r="C2221" s="9">
        <v>115</v>
      </c>
      <c r="D2221" s="9">
        <v>9</v>
      </c>
      <c r="E2221" s="9">
        <v>5</v>
      </c>
      <c r="F2221" s="9">
        <v>2</v>
      </c>
      <c r="G2221" s="9">
        <v>5</v>
      </c>
      <c r="H2221" s="9">
        <v>8</v>
      </c>
      <c r="I2221" s="9">
        <v>14</v>
      </c>
      <c r="J2221" s="9">
        <v>15</v>
      </c>
      <c r="K2221" s="9">
        <v>13</v>
      </c>
      <c r="L2221" s="9">
        <v>10</v>
      </c>
      <c r="M2221" s="9">
        <v>13</v>
      </c>
      <c r="N2221" s="9">
        <v>21</v>
      </c>
      <c r="O2221" s="9" t="s">
        <v>16</v>
      </c>
      <c r="P2221" s="9">
        <v>727</v>
      </c>
      <c r="Q2221" s="15">
        <v>6.8584905660377355</v>
      </c>
      <c r="R2221" s="13">
        <f t="shared" si="95"/>
        <v>1570</v>
      </c>
    </row>
    <row r="2222" spans="1:18" ht="12.75" customHeight="1" x14ac:dyDescent="0.25">
      <c r="A2222" s="13" t="str">
        <f t="shared" si="94"/>
        <v/>
      </c>
      <c r="B2222" s="22"/>
      <c r="C2222" s="9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0"/>
      <c r="Q2222" s="15"/>
      <c r="R2222" s="13" t="str">
        <f t="shared" si="95"/>
        <v/>
      </c>
    </row>
    <row r="2223" spans="1:18" ht="12.75" customHeight="1" x14ac:dyDescent="0.25">
      <c r="A2223" s="13">
        <f t="shared" si="94"/>
        <v>1571</v>
      </c>
      <c r="B2223" s="20" t="s">
        <v>24</v>
      </c>
      <c r="C2223" s="9">
        <v>35</v>
      </c>
      <c r="D2223" s="10">
        <v>3</v>
      </c>
      <c r="E2223" s="10">
        <v>2</v>
      </c>
      <c r="F2223" s="10">
        <v>1</v>
      </c>
      <c r="G2223" s="10">
        <v>2</v>
      </c>
      <c r="H2223" s="10">
        <v>3</v>
      </c>
      <c r="I2223" s="10">
        <v>6</v>
      </c>
      <c r="J2223" s="10">
        <v>7</v>
      </c>
      <c r="K2223" s="10">
        <v>4</v>
      </c>
      <c r="L2223" s="10">
        <v>3</v>
      </c>
      <c r="M2223" s="10">
        <v>3</v>
      </c>
      <c r="N2223" s="10">
        <v>1</v>
      </c>
      <c r="O2223" s="10" t="s">
        <v>16</v>
      </c>
      <c r="P2223" s="10">
        <v>184.00000000000003</v>
      </c>
      <c r="Q2223" s="11">
        <v>5.7500000000000009</v>
      </c>
      <c r="R2223" s="13">
        <f t="shared" si="95"/>
        <v>1571</v>
      </c>
    </row>
    <row r="2224" spans="1:18" ht="12.75" customHeight="1" x14ac:dyDescent="0.25">
      <c r="A2224" s="13">
        <f t="shared" si="94"/>
        <v>1572</v>
      </c>
      <c r="B2224" s="20" t="s">
        <v>25</v>
      </c>
      <c r="C2224" s="9">
        <v>26</v>
      </c>
      <c r="D2224" s="10">
        <v>1</v>
      </c>
      <c r="E2224" s="10">
        <v>2</v>
      </c>
      <c r="F2224" s="10">
        <v>1</v>
      </c>
      <c r="G2224" s="10">
        <v>1</v>
      </c>
      <c r="H2224" s="10">
        <v>3</v>
      </c>
      <c r="I2224" s="10">
        <v>2</v>
      </c>
      <c r="J2224" s="10">
        <v>3</v>
      </c>
      <c r="K2224" s="10">
        <v>2</v>
      </c>
      <c r="L2224" s="10">
        <v>1</v>
      </c>
      <c r="M2224" s="10">
        <v>4</v>
      </c>
      <c r="N2224" s="10">
        <v>6</v>
      </c>
      <c r="O2224" s="10" t="s">
        <v>16</v>
      </c>
      <c r="P2224" s="10">
        <v>166.99999999999997</v>
      </c>
      <c r="Q2224" s="11">
        <v>6.6799999999999988</v>
      </c>
      <c r="R2224" s="13">
        <f t="shared" si="95"/>
        <v>1572</v>
      </c>
    </row>
    <row r="2225" spans="1:18" ht="12.75" customHeight="1" x14ac:dyDescent="0.25">
      <c r="A2225" s="13">
        <f t="shared" si="94"/>
        <v>1573</v>
      </c>
      <c r="B2225" s="20" t="s">
        <v>26</v>
      </c>
      <c r="C2225" s="9">
        <v>19</v>
      </c>
      <c r="D2225" s="10">
        <v>1</v>
      </c>
      <c r="E2225" s="10" t="s">
        <v>16</v>
      </c>
      <c r="F2225" s="10" t="s">
        <v>16</v>
      </c>
      <c r="G2225" s="10">
        <v>1</v>
      </c>
      <c r="H2225" s="10">
        <v>1</v>
      </c>
      <c r="I2225" s="10">
        <v>1</v>
      </c>
      <c r="J2225" s="10">
        <v>3</v>
      </c>
      <c r="K2225" s="10">
        <v>2</v>
      </c>
      <c r="L2225" s="10">
        <v>2</v>
      </c>
      <c r="M2225" s="10">
        <v>3</v>
      </c>
      <c r="N2225" s="10">
        <v>5</v>
      </c>
      <c r="O2225" s="10" t="s">
        <v>16</v>
      </c>
      <c r="P2225" s="10">
        <v>142</v>
      </c>
      <c r="Q2225" s="11">
        <v>7.8888888888888893</v>
      </c>
      <c r="R2225" s="13">
        <f t="shared" si="95"/>
        <v>1573</v>
      </c>
    </row>
    <row r="2226" spans="1:18" ht="12.75" customHeight="1" x14ac:dyDescent="0.25">
      <c r="A2226" s="13">
        <f t="shared" si="94"/>
        <v>1574</v>
      </c>
      <c r="B2226" s="20" t="s">
        <v>27</v>
      </c>
      <c r="C2226" s="9">
        <v>35</v>
      </c>
      <c r="D2226" s="10">
        <v>4</v>
      </c>
      <c r="E2226" s="10">
        <v>1</v>
      </c>
      <c r="F2226" s="10" t="s">
        <v>16</v>
      </c>
      <c r="G2226" s="10">
        <v>1</v>
      </c>
      <c r="H2226" s="10">
        <v>1</v>
      </c>
      <c r="I2226" s="10">
        <v>5</v>
      </c>
      <c r="J2226" s="10">
        <v>2</v>
      </c>
      <c r="K2226" s="10">
        <v>5</v>
      </c>
      <c r="L2226" s="10">
        <v>4</v>
      </c>
      <c r="M2226" s="10">
        <v>3</v>
      </c>
      <c r="N2226" s="10">
        <v>9</v>
      </c>
      <c r="O2226" s="10" t="s">
        <v>16</v>
      </c>
      <c r="P2226" s="10">
        <v>233.99999999999997</v>
      </c>
      <c r="Q2226" s="11">
        <v>7.5483870967741931</v>
      </c>
      <c r="R2226" s="13">
        <f t="shared" si="95"/>
        <v>1574</v>
      </c>
    </row>
    <row r="2227" spans="1:18" ht="12.75" customHeight="1" x14ac:dyDescent="0.25">
      <c r="A2227" s="13" t="str">
        <f t="shared" si="94"/>
        <v/>
      </c>
      <c r="B2227" s="17"/>
      <c r="C2227" s="9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0"/>
      <c r="Q2227" s="19"/>
      <c r="R2227" s="13" t="str">
        <f t="shared" si="95"/>
        <v/>
      </c>
    </row>
    <row r="2228" spans="1:18" ht="12.75" customHeight="1" x14ac:dyDescent="0.25">
      <c r="A2228" s="13">
        <v>1575</v>
      </c>
      <c r="B2228" s="17" t="s">
        <v>34</v>
      </c>
      <c r="C2228" s="9">
        <v>12694</v>
      </c>
      <c r="D2228" s="9">
        <v>10699</v>
      </c>
      <c r="E2228" s="9">
        <v>702</v>
      </c>
      <c r="F2228" s="9">
        <v>347</v>
      </c>
      <c r="G2228" s="9">
        <v>234</v>
      </c>
      <c r="H2228" s="9">
        <v>201</v>
      </c>
      <c r="I2228" s="9">
        <v>146</v>
      </c>
      <c r="J2228" s="9">
        <v>108</v>
      </c>
      <c r="K2228" s="9">
        <v>74</v>
      </c>
      <c r="L2228" s="9">
        <v>69</v>
      </c>
      <c r="M2228" s="9">
        <v>45</v>
      </c>
      <c r="N2228" s="9">
        <v>69</v>
      </c>
      <c r="O2228" s="9" t="s">
        <v>16</v>
      </c>
      <c r="P2228" s="9">
        <v>6503.9999999999782</v>
      </c>
      <c r="Q2228" s="15">
        <v>3.2601503759398387</v>
      </c>
      <c r="R2228" s="13">
        <v>1575</v>
      </c>
    </row>
    <row r="2229" spans="1:18" ht="12.75" customHeight="1" x14ac:dyDescent="0.25">
      <c r="A2229" s="13" t="str">
        <f>IF(B2229="","",IF(B2228="",IF(#REF!="",A2227+1,#REF!+1),A2228+1))</f>
        <v/>
      </c>
      <c r="B2229" s="22"/>
      <c r="C2229" s="9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0"/>
      <c r="Q2229" s="19"/>
      <c r="R2229" s="13" t="str">
        <f>IF(Q2229="","",IF(Q2228="",IF(#REF!="",R2227+1,#REF!+1),R2228+1))</f>
        <v/>
      </c>
    </row>
    <row r="2230" spans="1:18" ht="12.75" customHeight="1" x14ac:dyDescent="0.25">
      <c r="A2230" s="13">
        <f>IF(B2230="","",IF(B2229="",IF(A2228="",#REF!+1,A2228+1),A2229+1))</f>
        <v>1576</v>
      </c>
      <c r="B2230" s="17" t="s">
        <v>14</v>
      </c>
      <c r="C2230" s="9">
        <v>12282</v>
      </c>
      <c r="D2230" s="9">
        <v>10605</v>
      </c>
      <c r="E2230" s="9">
        <v>674</v>
      </c>
      <c r="F2230" s="9">
        <v>330</v>
      </c>
      <c r="G2230" s="9">
        <v>214</v>
      </c>
      <c r="H2230" s="9">
        <v>161</v>
      </c>
      <c r="I2230" s="9">
        <v>108</v>
      </c>
      <c r="J2230" s="9">
        <v>73</v>
      </c>
      <c r="K2230" s="9">
        <v>42</v>
      </c>
      <c r="L2230" s="9">
        <v>38</v>
      </c>
      <c r="M2230" s="9">
        <v>20</v>
      </c>
      <c r="N2230" s="9">
        <v>17</v>
      </c>
      <c r="O2230" s="9" t="s">
        <v>16</v>
      </c>
      <c r="P2230" s="9">
        <v>4554.0000000000036</v>
      </c>
      <c r="Q2230" s="15">
        <v>2.7155635062611827</v>
      </c>
      <c r="R2230" s="13">
        <f>IF(Q2230="","",IF(Q2229="",IF(R2228="",#REF!+1,R2228+1),R2229+1))</f>
        <v>1576</v>
      </c>
    </row>
    <row r="2231" spans="1:18" ht="12.75" customHeight="1" x14ac:dyDescent="0.25">
      <c r="A2231" s="13" t="str">
        <f>IF(B2231="","",IF(B2230="",IF(A2229="",#REF!+1,A2229+1),A2230+1))</f>
        <v/>
      </c>
      <c r="B2231" s="17"/>
      <c r="C2231" s="9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0"/>
      <c r="Q2231" s="15"/>
      <c r="R2231" s="13" t="str">
        <f>IF(Q2231="","",IF(Q2230="",IF(R2229="",#REF!+1,R2229+1),R2230+1))</f>
        <v/>
      </c>
    </row>
    <row r="2232" spans="1:18" ht="12.75" customHeight="1" x14ac:dyDescent="0.25">
      <c r="A2232" s="13">
        <f t="shared" ref="A2232:A2247" si="96">IF(B2232="","",IF(B2231="",IF(A2230="",A2228+1,A2230+1),A2231+1))</f>
        <v>1577</v>
      </c>
      <c r="B2232" s="20" t="s">
        <v>17</v>
      </c>
      <c r="C2232" s="9">
        <v>8646</v>
      </c>
      <c r="D2232" s="10">
        <v>8292</v>
      </c>
      <c r="E2232" s="10">
        <v>307</v>
      </c>
      <c r="F2232" s="10">
        <v>37</v>
      </c>
      <c r="G2232" s="10">
        <v>9</v>
      </c>
      <c r="H2232" s="10">
        <v>1</v>
      </c>
      <c r="I2232" s="10" t="s">
        <v>16</v>
      </c>
      <c r="J2232" s="10" t="s">
        <v>16</v>
      </c>
      <c r="K2232" s="10" t="s">
        <v>16</v>
      </c>
      <c r="L2232" s="10" t="s">
        <v>16</v>
      </c>
      <c r="M2232" s="10" t="s">
        <v>16</v>
      </c>
      <c r="N2232" s="10" t="s">
        <v>16</v>
      </c>
      <c r="O2232" s="10" t="s">
        <v>16</v>
      </c>
      <c r="P2232" s="10">
        <v>411.99999999999903</v>
      </c>
      <c r="Q2232" s="11">
        <v>1.1638418079096018</v>
      </c>
      <c r="R2232" s="13">
        <f t="shared" si="95"/>
        <v>1577</v>
      </c>
    </row>
    <row r="2233" spans="1:18" ht="12.75" customHeight="1" x14ac:dyDescent="0.25">
      <c r="A2233" s="13">
        <f t="shared" si="96"/>
        <v>1578</v>
      </c>
      <c r="B2233" s="20" t="s">
        <v>18</v>
      </c>
      <c r="C2233" s="9">
        <v>1939</v>
      </c>
      <c r="D2233" s="10">
        <v>1527</v>
      </c>
      <c r="E2233" s="10">
        <v>218</v>
      </c>
      <c r="F2233" s="10">
        <v>123</v>
      </c>
      <c r="G2233" s="10">
        <v>55</v>
      </c>
      <c r="H2233" s="10">
        <v>15</v>
      </c>
      <c r="I2233" s="10">
        <v>1</v>
      </c>
      <c r="J2233" s="10" t="s">
        <v>16</v>
      </c>
      <c r="K2233" s="10" t="s">
        <v>16</v>
      </c>
      <c r="L2233" s="10" t="s">
        <v>16</v>
      </c>
      <c r="M2233" s="10" t="s">
        <v>16</v>
      </c>
      <c r="N2233" s="10" t="s">
        <v>16</v>
      </c>
      <c r="O2233" s="10" t="s">
        <v>16</v>
      </c>
      <c r="P2233" s="10">
        <v>693.99999999999989</v>
      </c>
      <c r="Q2233" s="11">
        <v>1.6844660194174754</v>
      </c>
      <c r="R2233" s="13">
        <f t="shared" si="95"/>
        <v>1578</v>
      </c>
    </row>
    <row r="2234" spans="1:18" ht="12.75" customHeight="1" x14ac:dyDescent="0.25">
      <c r="A2234" s="13">
        <f t="shared" si="96"/>
        <v>1579</v>
      </c>
      <c r="B2234" s="20" t="s">
        <v>19</v>
      </c>
      <c r="C2234" s="9">
        <v>656</v>
      </c>
      <c r="D2234" s="10">
        <v>406</v>
      </c>
      <c r="E2234" s="10">
        <v>64</v>
      </c>
      <c r="F2234" s="10">
        <v>67</v>
      </c>
      <c r="G2234" s="10">
        <v>55</v>
      </c>
      <c r="H2234" s="10">
        <v>43</v>
      </c>
      <c r="I2234" s="10">
        <v>13</v>
      </c>
      <c r="J2234" s="10">
        <v>5</v>
      </c>
      <c r="K2234" s="10">
        <v>2</v>
      </c>
      <c r="L2234" s="10" t="s">
        <v>16</v>
      </c>
      <c r="M2234" s="10" t="s">
        <v>16</v>
      </c>
      <c r="N2234" s="10">
        <v>1</v>
      </c>
      <c r="O2234" s="10" t="s">
        <v>16</v>
      </c>
      <c r="P2234" s="10">
        <v>654.9999999999992</v>
      </c>
      <c r="Q2234" s="11">
        <v>2.619999999999997</v>
      </c>
      <c r="R2234" s="13">
        <f t="shared" si="95"/>
        <v>1579</v>
      </c>
    </row>
    <row r="2235" spans="1:18" ht="12.75" customHeight="1" x14ac:dyDescent="0.25">
      <c r="A2235" s="13">
        <f t="shared" si="96"/>
        <v>1580</v>
      </c>
      <c r="B2235" s="20" t="s">
        <v>20</v>
      </c>
      <c r="C2235" s="9">
        <v>426</v>
      </c>
      <c r="D2235" s="10">
        <v>178</v>
      </c>
      <c r="E2235" s="10">
        <v>35</v>
      </c>
      <c r="F2235" s="10">
        <v>60</v>
      </c>
      <c r="G2235" s="10">
        <v>48</v>
      </c>
      <c r="H2235" s="10">
        <v>43</v>
      </c>
      <c r="I2235" s="10">
        <v>35</v>
      </c>
      <c r="J2235" s="10">
        <v>19</v>
      </c>
      <c r="K2235" s="10">
        <v>3</v>
      </c>
      <c r="L2235" s="10">
        <v>5</v>
      </c>
      <c r="M2235" s="10" t="s">
        <v>16</v>
      </c>
      <c r="N2235" s="10" t="s">
        <v>16</v>
      </c>
      <c r="O2235" s="10" t="s">
        <v>16</v>
      </c>
      <c r="P2235" s="10">
        <v>820.99999999999977</v>
      </c>
      <c r="Q2235" s="11">
        <v>3.3104838709677411</v>
      </c>
      <c r="R2235" s="13">
        <f t="shared" si="95"/>
        <v>1580</v>
      </c>
    </row>
    <row r="2236" spans="1:18" ht="12.75" customHeight="1" x14ac:dyDescent="0.25">
      <c r="A2236" s="13">
        <f t="shared" si="96"/>
        <v>1581</v>
      </c>
      <c r="B2236" s="20" t="s">
        <v>21</v>
      </c>
      <c r="C2236" s="9">
        <v>271</v>
      </c>
      <c r="D2236" s="10">
        <v>103</v>
      </c>
      <c r="E2236" s="10">
        <v>23</v>
      </c>
      <c r="F2236" s="10">
        <v>22</v>
      </c>
      <c r="G2236" s="10">
        <v>21</v>
      </c>
      <c r="H2236" s="10">
        <v>29</v>
      </c>
      <c r="I2236" s="10">
        <v>25</v>
      </c>
      <c r="J2236" s="10">
        <v>20</v>
      </c>
      <c r="K2236" s="10">
        <v>13</v>
      </c>
      <c r="L2236" s="10">
        <v>8</v>
      </c>
      <c r="M2236" s="10">
        <v>4</v>
      </c>
      <c r="N2236" s="10">
        <v>3</v>
      </c>
      <c r="O2236" s="10" t="s">
        <v>16</v>
      </c>
      <c r="P2236" s="10">
        <v>713.99999999999943</v>
      </c>
      <c r="Q2236" s="11">
        <v>4.2499999999999964</v>
      </c>
      <c r="R2236" s="13">
        <f t="shared" si="95"/>
        <v>1581</v>
      </c>
    </row>
    <row r="2237" spans="1:18" ht="12.75" customHeight="1" x14ac:dyDescent="0.25">
      <c r="A2237" s="13">
        <f t="shared" si="96"/>
        <v>1582</v>
      </c>
      <c r="B2237" s="20" t="s">
        <v>22</v>
      </c>
      <c r="C2237" s="9">
        <v>208</v>
      </c>
      <c r="D2237" s="10">
        <v>61</v>
      </c>
      <c r="E2237" s="10">
        <v>14</v>
      </c>
      <c r="F2237" s="10">
        <v>13</v>
      </c>
      <c r="G2237" s="10">
        <v>20</v>
      </c>
      <c r="H2237" s="10">
        <v>19</v>
      </c>
      <c r="I2237" s="10">
        <v>19</v>
      </c>
      <c r="J2237" s="10">
        <v>19</v>
      </c>
      <c r="K2237" s="10">
        <v>16</v>
      </c>
      <c r="L2237" s="10">
        <v>11</v>
      </c>
      <c r="M2237" s="10">
        <v>10</v>
      </c>
      <c r="N2237" s="10">
        <v>6</v>
      </c>
      <c r="O2237" s="10" t="s">
        <v>16</v>
      </c>
      <c r="P2237" s="10">
        <v>738.00000000000011</v>
      </c>
      <c r="Q2237" s="11">
        <v>5.0204081632653068</v>
      </c>
      <c r="R2237" s="13">
        <f t="shared" si="95"/>
        <v>1582</v>
      </c>
    </row>
    <row r="2238" spans="1:18" ht="12.75" customHeight="1" x14ac:dyDescent="0.25">
      <c r="A2238" s="13">
        <f t="shared" si="96"/>
        <v>1583</v>
      </c>
      <c r="B2238" s="20" t="s">
        <v>23</v>
      </c>
      <c r="C2238" s="9">
        <v>136</v>
      </c>
      <c r="D2238" s="10">
        <v>38</v>
      </c>
      <c r="E2238" s="10">
        <v>13</v>
      </c>
      <c r="F2238" s="10">
        <v>8</v>
      </c>
      <c r="G2238" s="10">
        <v>6</v>
      </c>
      <c r="H2238" s="10">
        <v>11</v>
      </c>
      <c r="I2238" s="10">
        <v>15</v>
      </c>
      <c r="J2238" s="10">
        <v>10</v>
      </c>
      <c r="K2238" s="10">
        <v>8</v>
      </c>
      <c r="L2238" s="10">
        <v>14</v>
      </c>
      <c r="M2238" s="10">
        <v>6</v>
      </c>
      <c r="N2238" s="10">
        <v>7</v>
      </c>
      <c r="O2238" s="10" t="s">
        <v>16</v>
      </c>
      <c r="P2238" s="10">
        <v>519.99999999999989</v>
      </c>
      <c r="Q2238" s="11">
        <v>5.3061224489795906</v>
      </c>
      <c r="R2238" s="13">
        <f t="shared" si="95"/>
        <v>1583</v>
      </c>
    </row>
    <row r="2239" spans="1:18" ht="12.75" customHeight="1" x14ac:dyDescent="0.25">
      <c r="A2239" s="13" t="str">
        <f t="shared" si="96"/>
        <v/>
      </c>
      <c r="B2239" s="17"/>
      <c r="C2239" s="9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0"/>
      <c r="Q2239" s="11"/>
      <c r="R2239" s="13" t="str">
        <f t="shared" si="95"/>
        <v/>
      </c>
    </row>
    <row r="2240" spans="1:18" ht="12.75" customHeight="1" x14ac:dyDescent="0.25">
      <c r="A2240" s="13">
        <f t="shared" si="96"/>
        <v>1584</v>
      </c>
      <c r="B2240" s="17" t="s">
        <v>14</v>
      </c>
      <c r="C2240" s="9">
        <v>412</v>
      </c>
      <c r="D2240" s="9">
        <v>94</v>
      </c>
      <c r="E2240" s="9">
        <v>28</v>
      </c>
      <c r="F2240" s="9">
        <v>17</v>
      </c>
      <c r="G2240" s="9">
        <v>20</v>
      </c>
      <c r="H2240" s="9">
        <v>40</v>
      </c>
      <c r="I2240" s="9">
        <v>38</v>
      </c>
      <c r="J2240" s="9">
        <v>35</v>
      </c>
      <c r="K2240" s="9">
        <v>32</v>
      </c>
      <c r="L2240" s="9">
        <v>31</v>
      </c>
      <c r="M2240" s="9">
        <v>25</v>
      </c>
      <c r="N2240" s="9">
        <v>52</v>
      </c>
      <c r="O2240" s="9" t="s">
        <v>16</v>
      </c>
      <c r="P2240" s="9">
        <v>1950.0000000000014</v>
      </c>
      <c r="Q2240" s="15">
        <v>6.1320754716981174</v>
      </c>
      <c r="R2240" s="13">
        <f t="shared" si="95"/>
        <v>1584</v>
      </c>
    </row>
    <row r="2241" spans="1:18" ht="12.75" customHeight="1" x14ac:dyDescent="0.25">
      <c r="A2241" s="13" t="str">
        <f t="shared" si="96"/>
        <v/>
      </c>
      <c r="B2241" s="22"/>
      <c r="C2241" s="9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0"/>
      <c r="Q2241" s="19"/>
      <c r="R2241" s="13" t="str">
        <f t="shared" si="95"/>
        <v/>
      </c>
    </row>
    <row r="2242" spans="1:18" ht="12.75" customHeight="1" x14ac:dyDescent="0.25">
      <c r="A2242" s="13">
        <f t="shared" si="96"/>
        <v>1585</v>
      </c>
      <c r="B2242" s="20" t="s">
        <v>24</v>
      </c>
      <c r="C2242" s="9">
        <v>129</v>
      </c>
      <c r="D2242" s="10">
        <v>37</v>
      </c>
      <c r="E2242" s="10">
        <v>14</v>
      </c>
      <c r="F2242" s="10">
        <v>3</v>
      </c>
      <c r="G2242" s="10">
        <v>4</v>
      </c>
      <c r="H2242" s="10">
        <v>13</v>
      </c>
      <c r="I2242" s="10">
        <v>14</v>
      </c>
      <c r="J2242" s="10">
        <v>10</v>
      </c>
      <c r="K2242" s="10">
        <v>9</v>
      </c>
      <c r="L2242" s="10">
        <v>11</v>
      </c>
      <c r="M2242" s="10">
        <v>3</v>
      </c>
      <c r="N2242" s="10">
        <v>11</v>
      </c>
      <c r="O2242" s="10" t="s">
        <v>16</v>
      </c>
      <c r="P2242" s="10">
        <v>509.00000000000023</v>
      </c>
      <c r="Q2242" s="11">
        <v>5.5326086956521765</v>
      </c>
      <c r="R2242" s="13">
        <f t="shared" si="95"/>
        <v>1585</v>
      </c>
    </row>
    <row r="2243" spans="1:18" ht="12.75" customHeight="1" x14ac:dyDescent="0.25">
      <c r="A2243" s="13">
        <f t="shared" si="96"/>
        <v>1586</v>
      </c>
      <c r="B2243" s="20" t="s">
        <v>25</v>
      </c>
      <c r="C2243" s="9">
        <v>95</v>
      </c>
      <c r="D2243" s="10">
        <v>18</v>
      </c>
      <c r="E2243" s="10">
        <v>8</v>
      </c>
      <c r="F2243" s="10">
        <v>7</v>
      </c>
      <c r="G2243" s="10">
        <v>9</v>
      </c>
      <c r="H2243" s="10">
        <v>10</v>
      </c>
      <c r="I2243" s="10">
        <v>5</v>
      </c>
      <c r="J2243" s="10">
        <v>9</v>
      </c>
      <c r="K2243" s="10">
        <v>6</v>
      </c>
      <c r="L2243" s="10">
        <v>5</v>
      </c>
      <c r="M2243" s="10">
        <v>9</v>
      </c>
      <c r="N2243" s="10">
        <v>9</v>
      </c>
      <c r="O2243" s="10" t="s">
        <v>16</v>
      </c>
      <c r="P2243" s="10">
        <v>425.00000000000011</v>
      </c>
      <c r="Q2243" s="11">
        <v>5.5194805194805205</v>
      </c>
      <c r="R2243" s="13">
        <f t="shared" si="95"/>
        <v>1586</v>
      </c>
    </row>
    <row r="2244" spans="1:18" ht="12.75" customHeight="1" x14ac:dyDescent="0.25">
      <c r="A2244" s="13">
        <f t="shared" si="96"/>
        <v>1587</v>
      </c>
      <c r="B2244" s="20" t="s">
        <v>26</v>
      </c>
      <c r="C2244" s="9">
        <v>69</v>
      </c>
      <c r="D2244" s="10">
        <v>14</v>
      </c>
      <c r="E2244" s="10">
        <v>2</v>
      </c>
      <c r="F2244" s="10">
        <v>2</v>
      </c>
      <c r="G2244" s="10">
        <v>4</v>
      </c>
      <c r="H2244" s="10">
        <v>7</v>
      </c>
      <c r="I2244" s="10">
        <v>8</v>
      </c>
      <c r="J2244" s="10">
        <v>5</v>
      </c>
      <c r="K2244" s="10">
        <v>3</v>
      </c>
      <c r="L2244" s="10">
        <v>5</v>
      </c>
      <c r="M2244" s="10">
        <v>7</v>
      </c>
      <c r="N2244" s="10">
        <v>12</v>
      </c>
      <c r="O2244" s="10" t="s">
        <v>16</v>
      </c>
      <c r="P2244" s="10">
        <v>373</v>
      </c>
      <c r="Q2244" s="11">
        <v>6.7818181818181822</v>
      </c>
      <c r="R2244" s="13">
        <f t="shared" si="95"/>
        <v>1587</v>
      </c>
    </row>
    <row r="2245" spans="1:18" ht="12.75" customHeight="1" x14ac:dyDescent="0.25">
      <c r="A2245" s="13">
        <f t="shared" si="96"/>
        <v>1588</v>
      </c>
      <c r="B2245" s="20" t="s">
        <v>27</v>
      </c>
      <c r="C2245" s="9">
        <v>119</v>
      </c>
      <c r="D2245" s="10">
        <v>25</v>
      </c>
      <c r="E2245" s="10">
        <v>4</v>
      </c>
      <c r="F2245" s="10">
        <v>5</v>
      </c>
      <c r="G2245" s="10">
        <v>3</v>
      </c>
      <c r="H2245" s="10">
        <v>10</v>
      </c>
      <c r="I2245" s="10">
        <v>11</v>
      </c>
      <c r="J2245" s="10">
        <v>11</v>
      </c>
      <c r="K2245" s="10">
        <v>14</v>
      </c>
      <c r="L2245" s="10">
        <v>10</v>
      </c>
      <c r="M2245" s="10">
        <v>6</v>
      </c>
      <c r="N2245" s="10">
        <v>20</v>
      </c>
      <c r="O2245" s="10" t="s">
        <v>16</v>
      </c>
      <c r="P2245" s="10">
        <v>642.99999999999989</v>
      </c>
      <c r="Q2245" s="11">
        <v>6.8404255319148923</v>
      </c>
      <c r="R2245" s="13">
        <f t="shared" si="95"/>
        <v>1588</v>
      </c>
    </row>
    <row r="2246" spans="1:18" ht="12.75" customHeight="1" x14ac:dyDescent="0.25">
      <c r="A2246" s="13" t="str">
        <f t="shared" si="96"/>
        <v/>
      </c>
      <c r="B2246" s="22"/>
      <c r="C2246" s="9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0"/>
      <c r="Q2246" s="19"/>
      <c r="R2246" s="13" t="str">
        <f t="shared" si="95"/>
        <v/>
      </c>
    </row>
    <row r="2247" spans="1:18" s="35" customFormat="1" ht="12.75" customHeight="1" x14ac:dyDescent="0.25">
      <c r="A2247" s="33">
        <f t="shared" si="96"/>
        <v>1589</v>
      </c>
      <c r="B2247" s="29" t="s">
        <v>35</v>
      </c>
      <c r="C2247" s="34">
        <v>15104</v>
      </c>
      <c r="D2247" s="30">
        <v>15066</v>
      </c>
      <c r="E2247" s="30">
        <v>37</v>
      </c>
      <c r="F2247" s="30">
        <v>1</v>
      </c>
      <c r="G2247" s="30" t="s">
        <v>16</v>
      </c>
      <c r="H2247" s="30" t="s">
        <v>16</v>
      </c>
      <c r="I2247" s="30" t="s">
        <v>16</v>
      </c>
      <c r="J2247" s="30" t="s">
        <v>16</v>
      </c>
      <c r="K2247" s="30" t="s">
        <v>16</v>
      </c>
      <c r="L2247" s="30" t="s">
        <v>16</v>
      </c>
      <c r="M2247" s="30" t="s">
        <v>16</v>
      </c>
      <c r="N2247" s="30" t="s">
        <v>16</v>
      </c>
      <c r="O2247" s="30" t="s">
        <v>16</v>
      </c>
      <c r="P2247" s="30">
        <v>39.000000000000007</v>
      </c>
      <c r="Q2247" s="31">
        <v>1.0263157894736843</v>
      </c>
      <c r="R2247" s="33">
        <f t="shared" si="95"/>
        <v>1589</v>
      </c>
    </row>
    <row r="2248" spans="1:18" ht="12.75" customHeight="1" x14ac:dyDescent="0.25">
      <c r="A2248" s="46" t="str">
        <f>IF(B2248="","",IF(#REF!="",#REF!+1,#REF!+1))</f>
        <v/>
      </c>
      <c r="B2248" s="47"/>
      <c r="C2248" s="48"/>
      <c r="D2248" s="48"/>
      <c r="E2248" s="48"/>
      <c r="F2248" s="48"/>
      <c r="G2248" s="48"/>
      <c r="H2248" s="48"/>
      <c r="I2248" s="48"/>
      <c r="J2248" s="48"/>
      <c r="K2248" s="48"/>
      <c r="L2248" s="48"/>
      <c r="M2248" s="48"/>
      <c r="N2248" s="48"/>
      <c r="O2248" s="48"/>
      <c r="P2248" s="48"/>
      <c r="Q2248" s="49"/>
      <c r="R2248" s="50"/>
    </row>
    <row r="2249" spans="1:18" ht="24" customHeight="1" x14ac:dyDescent="0.25">
      <c r="A2249" s="51" t="s">
        <v>63</v>
      </c>
      <c r="B2249" s="52"/>
    </row>
    <row r="2250" spans="1:18" ht="12.75" customHeight="1" x14ac:dyDescent="0.25">
      <c r="A2250" s="53" t="s">
        <v>64</v>
      </c>
    </row>
    <row r="2251" spans="1:18" ht="12.75" customHeight="1" x14ac:dyDescent="0.25"/>
    <row r="2252" spans="1:18" ht="12.75" customHeight="1" x14ac:dyDescent="0.25"/>
    <row r="2253" spans="1:18" ht="12.75" customHeight="1" x14ac:dyDescent="0.25"/>
    <row r="2254" spans="1:18" ht="12.75" customHeight="1" x14ac:dyDescent="0.25"/>
    <row r="2255" spans="1:18" ht="12.75" customHeight="1" x14ac:dyDescent="0.25"/>
    <row r="2256" spans="1:18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</sheetData>
  <mergeCells count="15">
    <mergeCell ref="R5:R7"/>
    <mergeCell ref="C6:C7"/>
    <mergeCell ref="D6:H6"/>
    <mergeCell ref="I6:O6"/>
    <mergeCell ref="A1:H1"/>
    <mergeCell ref="I1:R1"/>
    <mergeCell ref="A2:H2"/>
    <mergeCell ref="I2:R2"/>
    <mergeCell ref="A3:H3"/>
    <mergeCell ref="I3:R3"/>
    <mergeCell ref="A5:A7"/>
    <mergeCell ref="B5:B7"/>
    <mergeCell ref="C5:H5"/>
    <mergeCell ref="I5:O5"/>
    <mergeCell ref="P5:Q6"/>
  </mergeCells>
  <printOptions horizontalCentered="1"/>
  <pageMargins left="0.70866141732283472" right="0.70866141732283472" top="0.94488188976377963" bottom="0.94488188976377963" header="0.31496062992125984" footer="0.31496062992125984"/>
  <pageSetup scale="76" fitToWidth="0" fitToHeight="0" pageOrder="overThenDown" orientation="portrait" r:id="rId1"/>
  <rowBreaks count="6" manualBreakCount="6">
    <brk id="305" max="16383" man="1"/>
    <brk id="361" max="16383" man="1"/>
    <brk id="835" max="16383" man="1"/>
    <brk id="1009" max="16383" man="1"/>
    <brk id="1125" max="16383" man="1"/>
    <brk id="1664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2024-02-09T16:53:28Z</cp:lastPrinted>
  <dcterms:created xsi:type="dcterms:W3CDTF">2024-02-07T14:44:39Z</dcterms:created>
  <dcterms:modified xsi:type="dcterms:W3CDTF">2024-02-16T21:17:58Z</dcterms:modified>
</cp:coreProperties>
</file>